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7490" windowHeight="997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31" i="1"/>
  <c r="L28"/>
  <c r="L37"/>
  <c r="L22"/>
  <c r="L36"/>
  <c r="L35"/>
  <c r="L20" l="1"/>
  <c r="L19" l="1"/>
  <c r="L32" l="1"/>
  <c r="L29"/>
  <c r="L34" l="1"/>
  <c r="L21"/>
  <c r="L30"/>
  <c r="L15"/>
  <c r="L16"/>
  <c r="L18"/>
  <c r="L17" l="1"/>
  <c r="L33" l="1"/>
  <c r="L39" l="1"/>
  <c r="L40"/>
  <c r="L24"/>
  <c r="L38"/>
  <c r="L23"/>
  <c r="L25"/>
  <c r="L27"/>
  <c r="L14"/>
</calcChain>
</file>

<file path=xl/sharedStrings.xml><?xml version="1.0" encoding="utf-8"?>
<sst xmlns="http://schemas.openxmlformats.org/spreadsheetml/2006/main" count="50" uniqueCount="39">
  <si>
    <t>Наименование муниципальной услуги</t>
  </si>
  <si>
    <t>Затраты, непосредственно связанные с оказанием услуги, руб.</t>
  </si>
  <si>
    <t>Затраты на общехозяйственные нужды, руб.</t>
  </si>
  <si>
    <t>Базовый норматив затрат на оказание услуги,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</si>
  <si>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</si>
  <si>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</si>
  <si>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</si>
  <si>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</si>
  <si>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</si>
  <si>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</si>
  <si>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</si>
  <si>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</si>
  <si>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</si>
  <si>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</si>
  <si>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Значение базовых нормативов затрат на оказание муниципальных услуг муниципальных бюджетных образовательных</t>
  </si>
  <si>
    <t>учреждений, для которых функции и полномочия учредителя выполняет МКУ "Управление образованием</t>
  </si>
  <si>
    <t>администрации Емельяновского района"</t>
  </si>
  <si>
    <t>Приложение №2</t>
  </si>
  <si>
    <t xml:space="preserve">к приказу МКУ "Управлением образования </t>
  </si>
  <si>
    <t>администрации Емельяновского района</t>
  </si>
  <si>
    <t xml:space="preserve">  =2+3+4+5+6+7+8+9+10+11</t>
  </si>
  <si>
    <t>Общеобразовательные учреждения, расположенные в сельских поселениях</t>
  </si>
  <si>
    <t>Общеобразовательные учреждения, расположенные в городских поселениях</t>
  </si>
  <si>
    <t xml:space="preserve">Реализация основных общеобразовательных программ начального общего образования </t>
  </si>
  <si>
    <t>Реализация основных общеобразовательных программ начального общего образования (адаптированная образовательная программа)</t>
  </si>
  <si>
    <t>Реализация основных общеобразовательных программ начального общего образования (проходящие обучение по состоянию здоровья на дому)</t>
  </si>
  <si>
    <t xml:space="preserve">Реализация основных общеобразовательных программ основного общего образования </t>
  </si>
  <si>
    <t>Реализация основных общеобразовательных программ основного общего образования (адаптированная образовательная программа)</t>
  </si>
  <si>
    <t>Реализация основных общеобразовательных программ основного общего образования (проходящие обучение по состоянию здоровья на дому)</t>
  </si>
  <si>
    <t xml:space="preserve">Реализация основных общеобразовательных программ среднего общего образования </t>
  </si>
  <si>
    <t>Реализация дополнительных общеразвивающих программ (ДЮСШ)</t>
  </si>
  <si>
    <t>Реализация основных общеобразовательных программ дошкольного образования (от 1 года до 3 лет)</t>
  </si>
  <si>
    <t>Реализация основных общеобразовательных программ дошкольного образования (от 3 до 8 лет  )</t>
  </si>
  <si>
    <t>Реализация основных общеобразовательных программ дошкольного образования (от 3 до 8 лет адаптивная )</t>
  </si>
  <si>
    <t>Реализация дополнительных общеразвивающих программ (доп.образование в СОШ)</t>
  </si>
  <si>
    <t xml:space="preserve">Присмотр и уход </t>
  </si>
  <si>
    <t>Присмотр и уход при ГДО в школах</t>
  </si>
  <si>
    <t>Реализация основных общеобразовательных программ дошкольного образования (от 3 до 8 лет   )при ГДО в школах</t>
  </si>
  <si>
    <t>от 17.01.2022  № 23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</si>
</sst>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40">
    <xf numFmtId="0" fontId="0" fillId="0" borderId="0" xfId="0"/>
    <xf numFmtId="0" fontId="1" fillId="0" borderId="0" xfId="0" applyFont="1"/>
    <xf numFmtId="49" fontId="7" fillId="0" borderId="1" xfId="0" applyNumberFormat="1" applyFont="1" applyBorder="1" applyAlignment="1">
      <alignment horizontal="left" wrapText="1"/>
    </xf>
    <xf numFmtId="0" fontId="7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2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1" fillId="2" borderId="1" xfId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0"/>
  <sheetViews>
    <sheetView tabSelected="1" zoomScale="90" zoomScaleNormal="90" workbookViewId="0">
      <pane ySplit="11" topLeftCell="A12" activePane="bottomLeft" state="frozen"/>
      <selection pane="bottomLeft" activeCell="B17" sqref="B17:K17"/>
    </sheetView>
  </sheetViews>
  <sheetFormatPr defaultRowHeight="15"/>
  <cols>
    <col min="1" max="1" width="52.5703125" customWidth="1"/>
    <col min="2" max="2" width="10.85546875" customWidth="1"/>
    <col min="3" max="3" width="9.5703125" bestFit="1" customWidth="1"/>
    <col min="5" max="5" width="9.5703125" bestFit="1" customWidth="1"/>
    <col min="10" max="10" width="10.28515625" customWidth="1"/>
    <col min="12" max="12" width="11.28515625" customWidth="1"/>
  </cols>
  <sheetData>
    <row r="1" spans="1:12">
      <c r="I1" s="32" t="s">
        <v>17</v>
      </c>
      <c r="J1" s="32"/>
      <c r="K1" s="32"/>
      <c r="L1" s="32"/>
    </row>
    <row r="2" spans="1:12">
      <c r="I2" s="32" t="s">
        <v>18</v>
      </c>
      <c r="J2" s="32"/>
      <c r="K2" s="32"/>
      <c r="L2" s="32"/>
    </row>
    <row r="3" spans="1:12">
      <c r="I3" s="32" t="s">
        <v>19</v>
      </c>
      <c r="J3" s="32"/>
      <c r="K3" s="32"/>
      <c r="L3" s="32"/>
    </row>
    <row r="4" spans="1:12">
      <c r="I4" s="33" t="s">
        <v>38</v>
      </c>
      <c r="J4" s="33"/>
      <c r="K4" s="33"/>
      <c r="L4" s="33"/>
    </row>
    <row r="6" spans="1:12" ht="15.75">
      <c r="A6" s="39" t="s">
        <v>14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</row>
    <row r="7" spans="1:12" ht="15.75">
      <c r="A7" s="39" t="s">
        <v>15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</row>
    <row r="8" spans="1:12" ht="15.75">
      <c r="A8" s="39" t="s">
        <v>16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</row>
    <row r="9" spans="1:12" ht="15.7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30" customHeight="1">
      <c r="A10" s="35" t="s">
        <v>0</v>
      </c>
      <c r="B10" s="34" t="s">
        <v>1</v>
      </c>
      <c r="C10" s="34"/>
      <c r="D10" s="34"/>
      <c r="E10" s="34" t="s">
        <v>2</v>
      </c>
      <c r="F10" s="34"/>
      <c r="G10" s="34"/>
      <c r="H10" s="34"/>
      <c r="I10" s="34"/>
      <c r="J10" s="34"/>
      <c r="K10" s="34"/>
      <c r="L10" s="37" t="s">
        <v>3</v>
      </c>
    </row>
    <row r="11" spans="1:12" ht="40.5" customHeight="1">
      <c r="A11" s="36"/>
      <c r="B11" s="4" t="s">
        <v>4</v>
      </c>
      <c r="C11" s="4" t="s">
        <v>5</v>
      </c>
      <c r="D11" s="4" t="s">
        <v>6</v>
      </c>
      <c r="E11" s="4" t="s">
        <v>7</v>
      </c>
      <c r="F11" s="4" t="s">
        <v>8</v>
      </c>
      <c r="G11" s="4" t="s">
        <v>9</v>
      </c>
      <c r="H11" s="4" t="s">
        <v>10</v>
      </c>
      <c r="I11" s="4" t="s">
        <v>11</v>
      </c>
      <c r="J11" s="4" t="s">
        <v>12</v>
      </c>
      <c r="K11" s="4" t="s">
        <v>13</v>
      </c>
      <c r="L11" s="38"/>
    </row>
    <row r="12" spans="1:12" ht="28.5" customHeight="1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2" t="s">
        <v>20</v>
      </c>
    </row>
    <row r="13" spans="1:12" ht="20.25" customHeight="1">
      <c r="A13" s="26" t="s">
        <v>22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8"/>
    </row>
    <row r="14" spans="1:12" ht="22.5" customHeight="1">
      <c r="A14" s="5" t="s">
        <v>35</v>
      </c>
      <c r="B14" s="7">
        <v>33396.269999999997</v>
      </c>
      <c r="C14" s="7">
        <v>13993.97</v>
      </c>
      <c r="D14" s="7">
        <v>334.14</v>
      </c>
      <c r="E14" s="7">
        <v>3419.75</v>
      </c>
      <c r="F14" s="7">
        <v>1570.55</v>
      </c>
      <c r="G14" s="7">
        <v>8.09</v>
      </c>
      <c r="H14" s="7">
        <v>61.49</v>
      </c>
      <c r="I14" s="7"/>
      <c r="J14" s="7">
        <v>12945.45</v>
      </c>
      <c r="K14" s="7">
        <v>297.74</v>
      </c>
      <c r="L14" s="8">
        <f>B14+C14+D14+E14+F14+G14+H14+I14+J14+K14</f>
        <v>66027.45</v>
      </c>
    </row>
    <row r="15" spans="1:12" ht="34.5" customHeight="1">
      <c r="A15" s="5" t="s">
        <v>32</v>
      </c>
      <c r="B15" s="9">
        <v>28923.200000000001</v>
      </c>
      <c r="C15" s="9">
        <v>351.85</v>
      </c>
      <c r="D15" s="7">
        <v>546.97</v>
      </c>
      <c r="E15" s="7">
        <v>5592.19</v>
      </c>
      <c r="F15" s="7">
        <v>2804.76</v>
      </c>
      <c r="G15" s="7">
        <v>21.65</v>
      </c>
      <c r="H15" s="7">
        <v>110.48</v>
      </c>
      <c r="I15" s="10"/>
      <c r="J15" s="11">
        <v>11343.42</v>
      </c>
      <c r="K15" s="7">
        <v>175.32</v>
      </c>
      <c r="L15" s="8">
        <f t="shared" ref="L15:L16" si="0">B15+C15+D15+E15+F15+G15+H15+I15+J15+K15</f>
        <v>49869.840000000004</v>
      </c>
    </row>
    <row r="16" spans="1:12" ht="44.25" customHeight="1">
      <c r="A16" s="5" t="s">
        <v>33</v>
      </c>
      <c r="B16" s="9">
        <v>61862.85</v>
      </c>
      <c r="C16" s="9">
        <v>1025.5999999999999</v>
      </c>
      <c r="D16" s="11">
        <v>334.14</v>
      </c>
      <c r="E16" s="11">
        <v>3419.75</v>
      </c>
      <c r="F16" s="11">
        <v>1570.55</v>
      </c>
      <c r="G16" s="11">
        <v>8.09</v>
      </c>
      <c r="H16" s="11">
        <v>61.49</v>
      </c>
      <c r="I16" s="11"/>
      <c r="J16" s="11">
        <v>12945.45</v>
      </c>
      <c r="K16" s="11">
        <v>297.74</v>
      </c>
      <c r="L16" s="8">
        <f t="shared" si="0"/>
        <v>81525.66</v>
      </c>
    </row>
    <row r="17" spans="1:12" ht="36.75" customHeight="1">
      <c r="A17" s="5" t="s">
        <v>30</v>
      </c>
      <c r="B17" s="12">
        <v>54.54</v>
      </c>
      <c r="C17" s="12">
        <v>0.28000000000000003</v>
      </c>
      <c r="D17" s="12">
        <v>2.37</v>
      </c>
      <c r="E17" s="12">
        <v>0.4</v>
      </c>
      <c r="F17" s="12">
        <v>1.02</v>
      </c>
      <c r="G17" s="12">
        <v>0.16</v>
      </c>
      <c r="H17" s="12">
        <v>0.25</v>
      </c>
      <c r="I17" s="13">
        <v>0</v>
      </c>
      <c r="J17" s="12">
        <v>22.9</v>
      </c>
      <c r="K17" s="12">
        <v>2.0499999999999998</v>
      </c>
      <c r="L17" s="14">
        <f>B17+C17+D17+E17+F17+G17+H17+I17+J17+K17</f>
        <v>83.969999999999985</v>
      </c>
    </row>
    <row r="18" spans="1:12" ht="33.75" customHeight="1">
      <c r="A18" s="5" t="s">
        <v>34</v>
      </c>
      <c r="B18" s="15">
        <v>27.42</v>
      </c>
      <c r="C18" s="15"/>
      <c r="D18" s="14"/>
      <c r="E18" s="14"/>
      <c r="F18" s="14"/>
      <c r="G18" s="14"/>
      <c r="H18" s="14"/>
      <c r="I18" s="14"/>
      <c r="J18" s="14">
        <v>0.44</v>
      </c>
      <c r="K18" s="8"/>
      <c r="L18" s="8">
        <f>B18+C18+D18+E18+F18+G18+H18+I18+J18+K18</f>
        <v>27.860000000000003</v>
      </c>
    </row>
    <row r="19" spans="1:12" ht="34.5" customHeight="1">
      <c r="A19" s="5" t="s">
        <v>23</v>
      </c>
      <c r="B19" s="15">
        <v>26782.41</v>
      </c>
      <c r="C19" s="15">
        <v>1841.97</v>
      </c>
      <c r="D19" s="8">
        <v>282.77999999999997</v>
      </c>
      <c r="E19" s="8">
        <v>3091.6</v>
      </c>
      <c r="F19" s="8">
        <v>702.87</v>
      </c>
      <c r="G19" s="8">
        <v>264.02999999999997</v>
      </c>
      <c r="H19" s="8"/>
      <c r="I19" s="8"/>
      <c r="J19" s="8">
        <v>9724.9599999999991</v>
      </c>
      <c r="K19" s="8">
        <v>126.74</v>
      </c>
      <c r="L19" s="8">
        <f>B19+C19+D19+E19+F19+G19+H19+I19+J19+K19</f>
        <v>42817.359999999993</v>
      </c>
    </row>
    <row r="20" spans="1:12" ht="50.25" customHeight="1">
      <c r="A20" s="5" t="s">
        <v>24</v>
      </c>
      <c r="B20" s="15">
        <v>39904.39</v>
      </c>
      <c r="C20" s="15"/>
      <c r="D20" s="14"/>
      <c r="E20" s="14"/>
      <c r="F20" s="14"/>
      <c r="G20" s="14"/>
      <c r="H20" s="14"/>
      <c r="I20" s="14"/>
      <c r="J20" s="14">
        <v>636.34</v>
      </c>
      <c r="K20" s="16"/>
      <c r="L20" s="8">
        <f>B20+C20+D20+E20+F20+G20+H20+I20+J20+K20</f>
        <v>40540.729999999996</v>
      </c>
    </row>
    <row r="21" spans="1:12" ht="43.5" customHeight="1">
      <c r="A21" s="5" t="s">
        <v>25</v>
      </c>
      <c r="B21" s="15">
        <v>129428.8</v>
      </c>
      <c r="C21" s="15"/>
      <c r="D21" s="14"/>
      <c r="E21" s="14"/>
      <c r="F21" s="14"/>
      <c r="G21" s="14"/>
      <c r="H21" s="14"/>
      <c r="I21" s="14"/>
      <c r="J21" s="8">
        <v>149.15</v>
      </c>
      <c r="K21" s="14"/>
      <c r="L21" s="8">
        <f t="shared" ref="L21:L25" si="1">B21+C21+D21+E21+F21+G21+H21+I21+J21+K21</f>
        <v>129577.95</v>
      </c>
    </row>
    <row r="22" spans="1:12" ht="29.25" customHeight="1">
      <c r="A22" s="5" t="s">
        <v>26</v>
      </c>
      <c r="B22" s="15">
        <v>32588.37</v>
      </c>
      <c r="C22" s="15">
        <v>2980.17</v>
      </c>
      <c r="D22" s="14">
        <v>710.08</v>
      </c>
      <c r="E22" s="14">
        <v>4173.1099999999997</v>
      </c>
      <c r="F22" s="14">
        <v>943.23</v>
      </c>
      <c r="G22" s="14">
        <v>334.13</v>
      </c>
      <c r="H22" s="14"/>
      <c r="I22" s="14"/>
      <c r="J22" s="14">
        <v>18637.27</v>
      </c>
      <c r="K22" s="14">
        <v>123.75</v>
      </c>
      <c r="L22" s="8">
        <f t="shared" si="1"/>
        <v>60490.11</v>
      </c>
    </row>
    <row r="23" spans="1:12" ht="47.25" customHeight="1">
      <c r="A23" s="5" t="s">
        <v>27</v>
      </c>
      <c r="B23" s="15">
        <v>43200.55</v>
      </c>
      <c r="C23" s="15"/>
      <c r="D23" s="16"/>
      <c r="E23" s="16"/>
      <c r="F23" s="16"/>
      <c r="G23" s="16"/>
      <c r="H23" s="16"/>
      <c r="I23" s="16"/>
      <c r="J23" s="16">
        <v>1675.05</v>
      </c>
      <c r="K23" s="16"/>
      <c r="L23" s="8">
        <f t="shared" si="1"/>
        <v>44875.600000000006</v>
      </c>
    </row>
    <row r="24" spans="1:12" ht="47.25" customHeight="1">
      <c r="A24" s="5" t="s">
        <v>28</v>
      </c>
      <c r="B24" s="15">
        <v>129428.8</v>
      </c>
      <c r="C24" s="15"/>
      <c r="D24" s="14"/>
      <c r="E24" s="14"/>
      <c r="F24" s="14"/>
      <c r="G24" s="14"/>
      <c r="H24" s="14"/>
      <c r="I24" s="14"/>
      <c r="J24" s="8">
        <v>298.31</v>
      </c>
      <c r="K24" s="8"/>
      <c r="L24" s="8">
        <f t="shared" si="1"/>
        <v>129727.11</v>
      </c>
    </row>
    <row r="25" spans="1:12" ht="36.75" customHeight="1">
      <c r="A25" s="5" t="s">
        <v>29</v>
      </c>
      <c r="B25" s="17">
        <v>32650.44</v>
      </c>
      <c r="C25" s="17">
        <v>1057.3</v>
      </c>
      <c r="D25" s="18">
        <v>55.82</v>
      </c>
      <c r="E25" s="18">
        <v>610.29999999999995</v>
      </c>
      <c r="F25" s="18">
        <v>138.75</v>
      </c>
      <c r="G25" s="18">
        <v>52.12</v>
      </c>
      <c r="H25" s="18"/>
      <c r="I25" s="18"/>
      <c r="J25" s="18">
        <v>2066.0300000000002</v>
      </c>
      <c r="K25" s="18">
        <v>25.02</v>
      </c>
      <c r="L25" s="14">
        <f t="shared" si="1"/>
        <v>36655.78</v>
      </c>
    </row>
    <row r="26" spans="1:12" ht="19.5" customHeight="1">
      <c r="A26" s="29" t="s">
        <v>21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1"/>
    </row>
    <row r="27" spans="1:12" ht="20.25" customHeight="1">
      <c r="A27" s="6" t="s">
        <v>35</v>
      </c>
      <c r="B27" s="7">
        <v>37460.04</v>
      </c>
      <c r="C27" s="7">
        <v>16504.13</v>
      </c>
      <c r="D27" s="7">
        <v>417.31</v>
      </c>
      <c r="E27" s="7">
        <v>2922.6</v>
      </c>
      <c r="F27" s="7">
        <v>2691.35</v>
      </c>
      <c r="G27" s="7">
        <v>28.85</v>
      </c>
      <c r="H27" s="7">
        <v>125</v>
      </c>
      <c r="I27" s="7"/>
      <c r="J27" s="7">
        <v>12882.62</v>
      </c>
      <c r="K27" s="7">
        <v>204.33</v>
      </c>
      <c r="L27" s="8">
        <f t="shared" ref="L27:L37" si="2">B27+C27+D27+E27+F27+G27+H27+I27+J27+K27</f>
        <v>73236.23</v>
      </c>
    </row>
    <row r="28" spans="1:12" ht="20.25" customHeight="1">
      <c r="A28" s="6" t="s">
        <v>36</v>
      </c>
      <c r="B28" s="9">
        <v>33938.29</v>
      </c>
      <c r="C28" s="9">
        <v>83.14</v>
      </c>
      <c r="D28" s="11">
        <v>288.77999999999997</v>
      </c>
      <c r="E28" s="11"/>
      <c r="F28" s="11">
        <v>166.66</v>
      </c>
      <c r="G28" s="11"/>
      <c r="H28" s="11"/>
      <c r="I28" s="11"/>
      <c r="J28" s="11"/>
      <c r="K28" s="11">
        <v>161.1</v>
      </c>
      <c r="L28" s="8">
        <f t="shared" si="2"/>
        <v>34637.97</v>
      </c>
    </row>
    <row r="29" spans="1:12" ht="39" customHeight="1">
      <c r="A29" s="6" t="s">
        <v>31</v>
      </c>
      <c r="B29" s="7">
        <v>58516.22</v>
      </c>
      <c r="C29" s="7">
        <v>540.71</v>
      </c>
      <c r="D29" s="7">
        <v>396.59</v>
      </c>
      <c r="E29" s="7">
        <v>12385.55</v>
      </c>
      <c r="F29" s="7">
        <v>1017.04</v>
      </c>
      <c r="G29" s="7"/>
      <c r="H29" s="7">
        <v>53.33</v>
      </c>
      <c r="I29" s="7"/>
      <c r="J29" s="7">
        <v>12961.48</v>
      </c>
      <c r="K29" s="7">
        <v>62.96</v>
      </c>
      <c r="L29" s="8">
        <f t="shared" si="2"/>
        <v>85933.87999999999</v>
      </c>
    </row>
    <row r="30" spans="1:12" ht="36.75" customHeight="1">
      <c r="A30" s="6" t="s">
        <v>32</v>
      </c>
      <c r="B30" s="9">
        <v>33083.440000000002</v>
      </c>
      <c r="C30" s="9">
        <v>308.95</v>
      </c>
      <c r="D30" s="11">
        <v>514.74</v>
      </c>
      <c r="E30" s="7">
        <v>4201.58</v>
      </c>
      <c r="F30" s="11">
        <v>1226.8399999999999</v>
      </c>
      <c r="G30" s="11"/>
      <c r="H30" s="11">
        <v>94.74</v>
      </c>
      <c r="I30" s="11"/>
      <c r="J30" s="11">
        <v>14504.73</v>
      </c>
      <c r="K30" s="11">
        <v>126.32</v>
      </c>
      <c r="L30" s="8">
        <f t="shared" si="2"/>
        <v>54061.339999999989</v>
      </c>
    </row>
    <row r="31" spans="1:12" ht="44.25" customHeight="1">
      <c r="A31" s="6" t="s">
        <v>37</v>
      </c>
      <c r="B31" s="24">
        <v>25982.400000000001</v>
      </c>
      <c r="C31" s="25">
        <v>186.48</v>
      </c>
      <c r="D31" s="24">
        <v>7708.01</v>
      </c>
      <c r="E31" s="24"/>
      <c r="F31" s="24">
        <v>166.66</v>
      </c>
      <c r="G31" s="24"/>
      <c r="H31" s="24"/>
      <c r="I31" s="24"/>
      <c r="J31" s="24">
        <v>17567.939999999999</v>
      </c>
      <c r="K31" s="24">
        <v>161.1</v>
      </c>
      <c r="L31" s="8">
        <f t="shared" si="2"/>
        <v>51772.590000000004</v>
      </c>
    </row>
    <row r="32" spans="1:12" ht="36.75" customHeight="1">
      <c r="A32" s="5" t="s">
        <v>33</v>
      </c>
      <c r="B32" s="9">
        <v>85363.91</v>
      </c>
      <c r="C32" s="9">
        <v>540.71</v>
      </c>
      <c r="D32" s="11">
        <v>396.59</v>
      </c>
      <c r="E32" s="11">
        <v>12385.55</v>
      </c>
      <c r="F32" s="11">
        <v>1017.04</v>
      </c>
      <c r="G32" s="11"/>
      <c r="H32" s="11">
        <v>53.33</v>
      </c>
      <c r="I32" s="11"/>
      <c r="J32" s="11">
        <v>12961.48</v>
      </c>
      <c r="K32" s="11">
        <v>62.96</v>
      </c>
      <c r="L32" s="8">
        <f t="shared" si="2"/>
        <v>112781.57</v>
      </c>
    </row>
    <row r="33" spans="1:12" ht="38.25" customHeight="1">
      <c r="A33" s="6" t="s">
        <v>34</v>
      </c>
      <c r="B33" s="15">
        <v>20.25</v>
      </c>
      <c r="C33" s="19"/>
      <c r="D33" s="20"/>
      <c r="E33" s="20"/>
      <c r="F33" s="20"/>
      <c r="G33" s="20"/>
      <c r="H33" s="20"/>
      <c r="I33" s="20"/>
      <c r="J33" s="8">
        <v>0.79</v>
      </c>
      <c r="K33" s="8"/>
      <c r="L33" s="8">
        <f t="shared" si="2"/>
        <v>21.04</v>
      </c>
    </row>
    <row r="34" spans="1:12" ht="33" customHeight="1">
      <c r="A34" s="6" t="s">
        <v>23</v>
      </c>
      <c r="B34" s="15">
        <v>34366.660000000003</v>
      </c>
      <c r="C34" s="15">
        <v>3522.87</v>
      </c>
      <c r="D34" s="8">
        <v>323.61</v>
      </c>
      <c r="E34" s="8">
        <v>3026.97</v>
      </c>
      <c r="F34" s="8">
        <v>1191.94</v>
      </c>
      <c r="G34" s="8">
        <v>325.73</v>
      </c>
      <c r="H34" s="8">
        <v>7.43</v>
      </c>
      <c r="I34" s="8"/>
      <c r="J34" s="8">
        <v>12186.55</v>
      </c>
      <c r="K34" s="8">
        <v>178.04</v>
      </c>
      <c r="L34" s="8">
        <f t="shared" si="2"/>
        <v>55129.80000000001</v>
      </c>
    </row>
    <row r="35" spans="1:12" ht="48.75" customHeight="1">
      <c r="A35" s="6" t="s">
        <v>24</v>
      </c>
      <c r="B35" s="15">
        <v>37988.1</v>
      </c>
      <c r="C35" s="15"/>
      <c r="D35" s="16"/>
      <c r="E35" s="16"/>
      <c r="F35" s="16"/>
      <c r="G35" s="16"/>
      <c r="H35" s="16"/>
      <c r="I35" s="16"/>
      <c r="J35" s="16">
        <v>251.05</v>
      </c>
      <c r="K35" s="21"/>
      <c r="L35" s="8">
        <f t="shared" si="2"/>
        <v>38239.15</v>
      </c>
    </row>
    <row r="36" spans="1:12" ht="47.25" customHeight="1">
      <c r="A36" s="6" t="s">
        <v>25</v>
      </c>
      <c r="B36" s="15">
        <v>132409.81</v>
      </c>
      <c r="C36" s="15"/>
      <c r="D36" s="16"/>
      <c r="E36" s="16"/>
      <c r="F36" s="16"/>
      <c r="G36" s="16"/>
      <c r="H36" s="16"/>
      <c r="I36" s="16"/>
      <c r="J36" s="16">
        <v>605.85</v>
      </c>
      <c r="K36" s="8"/>
      <c r="L36" s="8">
        <f t="shared" si="2"/>
        <v>133015.66</v>
      </c>
    </row>
    <row r="37" spans="1:12" ht="37.5" customHeight="1">
      <c r="A37" s="6" t="s">
        <v>26</v>
      </c>
      <c r="B37" s="15">
        <v>51341.89</v>
      </c>
      <c r="C37" s="15">
        <v>4842.3</v>
      </c>
      <c r="D37" s="16">
        <v>411.22</v>
      </c>
      <c r="E37" s="16">
        <v>3846.43</v>
      </c>
      <c r="F37" s="16">
        <v>1514.63</v>
      </c>
      <c r="G37" s="16">
        <v>413.91</v>
      </c>
      <c r="H37" s="16">
        <v>9.44</v>
      </c>
      <c r="I37" s="16"/>
      <c r="J37" s="16">
        <v>15485.69</v>
      </c>
      <c r="K37" s="16">
        <v>226.24</v>
      </c>
      <c r="L37" s="8">
        <f t="shared" si="2"/>
        <v>78091.750000000015</v>
      </c>
    </row>
    <row r="38" spans="1:12" ht="47.25" customHeight="1">
      <c r="A38" s="6" t="s">
        <v>27</v>
      </c>
      <c r="B38" s="15">
        <v>71589.06</v>
      </c>
      <c r="C38" s="15"/>
      <c r="D38" s="16"/>
      <c r="E38" s="16"/>
      <c r="F38" s="16"/>
      <c r="G38" s="16"/>
      <c r="H38" s="16"/>
      <c r="I38" s="16"/>
      <c r="J38" s="16">
        <v>10961.74</v>
      </c>
      <c r="K38" s="16"/>
      <c r="L38" s="8">
        <f t="shared" ref="L38:L40" si="3">B38+C38+D38+E38+F38+G38+H38+I38+J38+K38</f>
        <v>82550.8</v>
      </c>
    </row>
    <row r="39" spans="1:12" ht="55.5" customHeight="1">
      <c r="A39" s="6" t="s">
        <v>28</v>
      </c>
      <c r="B39" s="15">
        <v>132409.81</v>
      </c>
      <c r="C39" s="15"/>
      <c r="D39" s="16"/>
      <c r="E39" s="16"/>
      <c r="F39" s="16"/>
      <c r="G39" s="16"/>
      <c r="H39" s="16"/>
      <c r="I39" s="16"/>
      <c r="J39" s="16">
        <v>908.77</v>
      </c>
      <c r="K39" s="8"/>
      <c r="L39" s="8">
        <f t="shared" si="3"/>
        <v>133318.57999999999</v>
      </c>
    </row>
    <row r="40" spans="1:12" ht="37.5" customHeight="1">
      <c r="A40" s="6" t="s">
        <v>29</v>
      </c>
      <c r="B40" s="22">
        <v>60570.06</v>
      </c>
      <c r="C40" s="22">
        <v>821.44</v>
      </c>
      <c r="D40" s="23">
        <v>90.24</v>
      </c>
      <c r="E40" s="23">
        <v>577.54</v>
      </c>
      <c r="F40" s="23">
        <v>206.96</v>
      </c>
      <c r="G40" s="23">
        <v>43.3</v>
      </c>
      <c r="H40" s="23">
        <v>22.01</v>
      </c>
      <c r="I40" s="23"/>
      <c r="J40" s="23">
        <v>3091.69</v>
      </c>
      <c r="K40" s="23">
        <v>103.03</v>
      </c>
      <c r="L40" s="8">
        <f t="shared" si="3"/>
        <v>65526.270000000004</v>
      </c>
    </row>
  </sheetData>
  <mergeCells count="13">
    <mergeCell ref="A13:L13"/>
    <mergeCell ref="A26:L26"/>
    <mergeCell ref="I1:L1"/>
    <mergeCell ref="I2:L2"/>
    <mergeCell ref="I3:L3"/>
    <mergeCell ref="I4:L4"/>
    <mergeCell ref="B10:D10"/>
    <mergeCell ref="E10:K10"/>
    <mergeCell ref="A10:A11"/>
    <mergeCell ref="L10:L11"/>
    <mergeCell ref="A6:L6"/>
    <mergeCell ref="A7:L7"/>
    <mergeCell ref="A8:L8"/>
  </mergeCells>
  <pageMargins left="0.70866141732283472" right="0.70866141732283472" top="0.74803149606299213" bottom="0.74803149606299213" header="0.31496062992125984" footer="0.31496062992125984"/>
  <pageSetup paperSize="9" scale="77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УО администрации Емельяновского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Пузырева</dc:creator>
  <cp:lastModifiedBy>Денисова</cp:lastModifiedBy>
  <cp:lastPrinted>2022-01-26T02:40:35Z</cp:lastPrinted>
  <dcterms:created xsi:type="dcterms:W3CDTF">2016-02-01T03:30:54Z</dcterms:created>
  <dcterms:modified xsi:type="dcterms:W3CDTF">2022-01-26T02:41:08Z</dcterms:modified>
</cp:coreProperties>
</file>