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7490" windowHeight="997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21" i="1"/>
  <c r="L33" l="1"/>
  <c r="L16"/>
  <c r="L38"/>
  <c r="L34"/>
  <c r="L36"/>
  <c r="L17"/>
  <c r="L32"/>
  <c r="L15"/>
  <c r="L39"/>
  <c r="L35"/>
  <c r="L45"/>
  <c r="L26"/>
  <c r="L44"/>
  <c r="L43"/>
  <c r="L24" l="1"/>
  <c r="L23" l="1"/>
  <c r="L40" l="1"/>
  <c r="L42" l="1"/>
  <c r="L25"/>
  <c r="L37"/>
  <c r="L18"/>
  <c r="L19"/>
  <c r="L22"/>
  <c r="L20" l="1"/>
  <c r="L41" l="1"/>
  <c r="L47" l="1"/>
  <c r="L48"/>
  <c r="L28"/>
  <c r="L46"/>
  <c r="L27"/>
  <c r="L29"/>
  <c r="L31"/>
  <c r="L14"/>
</calcChain>
</file>

<file path=xl/sharedStrings.xml><?xml version="1.0" encoding="utf-8"?>
<sst xmlns="http://schemas.openxmlformats.org/spreadsheetml/2006/main" count="58" uniqueCount="46">
  <si>
    <t>Наименование муниципальной услуги</t>
  </si>
  <si>
    <t>Затраты, непосредственно связанные с оказанием услуги, руб.</t>
  </si>
  <si>
    <t>Затраты на общехозяйственные нужды, руб.</t>
  </si>
  <si>
    <t>Базовый норматив затрат на оказание услуги, руб.</t>
  </si>
  <si>
    <t>ОТ1</t>
  </si>
  <si>
    <t>МЗ и ОЦДИ</t>
  </si>
  <si>
    <t>ИНЗ</t>
  </si>
  <si>
    <t>КУ</t>
  </si>
  <si>
    <t>СНИ</t>
  </si>
  <si>
    <t>СОЦДИ</t>
  </si>
  <si>
    <t>УС</t>
  </si>
  <si>
    <t>ТУ</t>
  </si>
  <si>
    <t>ОТ2</t>
  </si>
  <si>
    <t>ПНЗ</t>
  </si>
  <si>
    <t>Значение базовых нормативов затрат на оказание муниципальных услуг муниципальных бюджетных образовательных</t>
  </si>
  <si>
    <t>учреждений, для которых функции и полномочия учредителя выполняет МКУ "Управление образованием</t>
  </si>
  <si>
    <t>администрации Емельяновского района"</t>
  </si>
  <si>
    <t>Приложение №2</t>
  </si>
  <si>
    <t xml:space="preserve">к приказу МКУ "Управлением образования </t>
  </si>
  <si>
    <t>администрации Емельяновского района</t>
  </si>
  <si>
    <t xml:space="preserve">  =2+3+4+5+6+7+8+9+10+11</t>
  </si>
  <si>
    <t>Общеобразовательные учреждения, расположенные в сельских поселениях</t>
  </si>
  <si>
    <t>Общеобразовательные учреждения, расположенные в городских поселениях</t>
  </si>
  <si>
    <t xml:space="preserve">Реализация основных общеобразовательных программ начального общего образования </t>
  </si>
  <si>
    <t>Реализация основных общеобразовательных программ начального общего образования (адаптированная образовательная программа)</t>
  </si>
  <si>
    <t>Реализация основных общеобразовательных программ начального общего образования (проходящие обучение по состоянию здоровья на дому)</t>
  </si>
  <si>
    <t xml:space="preserve">Реализация основных общеобразовательных программ основного общего образования </t>
  </si>
  <si>
    <t>Реализация основных общеобразовательных программ основного общего образования (адаптированная образовательная программа)</t>
  </si>
  <si>
    <t>Реализация основных общеобразовательных программ основного общего образования (проходящие обучение по состоянию здоровья на дому)</t>
  </si>
  <si>
    <t xml:space="preserve">Реализация основных общеобразовательных программ среднего общего образования </t>
  </si>
  <si>
    <t>Реализация дополнительных общеразвивающих программ (ДЮСШ)</t>
  </si>
  <si>
    <t>Реализация основных общеобразовательных программ дошкольного образования (от 1 года до 3 лет)</t>
  </si>
  <si>
    <t>Реализация основных общеобразовательных программ дошкольного образования (от 3 до 8 лет  )</t>
  </si>
  <si>
    <t>Реализация основных общеобразовательных программ дошкольного образования (от 3 до 8 лет адаптивная )</t>
  </si>
  <si>
    <t>Реализация дополнительных общеразвивающих программ (доп.образование в СОШ)</t>
  </si>
  <si>
    <t>от 30.12.2022  № 1183</t>
  </si>
  <si>
    <t>Присмотр и уход (от 1 до 3 лет)</t>
  </si>
  <si>
    <t>Присмотр и уход (от 3 до 8 лет)</t>
  </si>
  <si>
    <t>Присмотр и уход (от 3 до 8 лет) по адаптивным программам</t>
  </si>
  <si>
    <t>Реализация основных общеобразовательных программ дошкольного образования (от 1 до 3 лет  )</t>
  </si>
  <si>
    <t>Реализация основных общеобразовательных программ дошкольного образования (от 3 до 8 лет) при ГДО в школах</t>
  </si>
  <si>
    <t>Присмотр и уход при ГДО в школах  (от 1 до 3 лет)</t>
  </si>
  <si>
    <t>Присмотр и уход при ГДО в школах от 3 до 8 лет)</t>
  </si>
  <si>
    <t>Реализация основных общеобразовательных программ дошкольного образования (от 1 до 3 лет) при ГДО в школах</t>
  </si>
  <si>
    <t>Присмотр и уход (от 3 до 8 лет)адаптивная программа</t>
  </si>
  <si>
    <t>Реализация дополнительных общеразвивающих программ (ДЮСШ) по спортивной подготовке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</si>
</sst>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0" borderId="0" xfId="0" applyFont="1"/>
    <xf numFmtId="49" fontId="7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5" fillId="2" borderId="4" xfId="0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abSelected="1" zoomScale="90" zoomScaleNormal="90" workbookViewId="0">
      <pane ySplit="11" topLeftCell="A27" activePane="bottomLeft" state="frozen"/>
      <selection pane="bottomLeft" activeCell="J47" sqref="J47"/>
    </sheetView>
  </sheetViews>
  <sheetFormatPr defaultRowHeight="15"/>
  <cols>
    <col min="1" max="1" width="56.28515625" customWidth="1"/>
    <col min="2" max="2" width="10.85546875" customWidth="1"/>
    <col min="3" max="3" width="9.5703125" bestFit="1" customWidth="1"/>
    <col min="5" max="5" width="9.5703125" bestFit="1" customWidth="1"/>
    <col min="10" max="10" width="10.28515625" customWidth="1"/>
    <col min="12" max="12" width="11.28515625" customWidth="1"/>
  </cols>
  <sheetData>
    <row r="1" spans="1:13">
      <c r="I1" s="36" t="s">
        <v>17</v>
      </c>
      <c r="J1" s="36"/>
      <c r="K1" s="36"/>
      <c r="L1" s="36"/>
    </row>
    <row r="2" spans="1:13">
      <c r="I2" s="36" t="s">
        <v>18</v>
      </c>
      <c r="J2" s="36"/>
      <c r="K2" s="36"/>
      <c r="L2" s="36"/>
    </row>
    <row r="3" spans="1:13">
      <c r="I3" s="36" t="s">
        <v>19</v>
      </c>
      <c r="J3" s="36"/>
      <c r="K3" s="36"/>
      <c r="L3" s="36"/>
    </row>
    <row r="4" spans="1:13">
      <c r="I4" s="37" t="s">
        <v>35</v>
      </c>
      <c r="J4" s="37"/>
      <c r="K4" s="37"/>
      <c r="L4" s="37"/>
    </row>
    <row r="6" spans="1:13" ht="15.75">
      <c r="A6" s="43" t="s">
        <v>14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3" ht="15.75">
      <c r="A7" s="43" t="s">
        <v>15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3" ht="15.75">
      <c r="A8" s="43" t="s">
        <v>16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3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3" ht="30" customHeight="1">
      <c r="A10" s="39" t="s">
        <v>0</v>
      </c>
      <c r="B10" s="38" t="s">
        <v>1</v>
      </c>
      <c r="C10" s="38"/>
      <c r="D10" s="38"/>
      <c r="E10" s="38" t="s">
        <v>2</v>
      </c>
      <c r="F10" s="38"/>
      <c r="G10" s="38"/>
      <c r="H10" s="38"/>
      <c r="I10" s="38"/>
      <c r="J10" s="38"/>
      <c r="K10" s="38"/>
      <c r="L10" s="41" t="s">
        <v>3</v>
      </c>
    </row>
    <row r="11" spans="1:13" ht="40.5" customHeight="1">
      <c r="A11" s="40"/>
      <c r="B11" s="4" t="s">
        <v>4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10</v>
      </c>
      <c r="I11" s="4" t="s">
        <v>11</v>
      </c>
      <c r="J11" s="4" t="s">
        <v>12</v>
      </c>
      <c r="K11" s="4" t="s">
        <v>13</v>
      </c>
      <c r="L11" s="42"/>
    </row>
    <row r="12" spans="1:13" ht="28.5" customHeight="1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2" t="s">
        <v>20</v>
      </c>
    </row>
    <row r="13" spans="1:13" ht="20.25" customHeight="1">
      <c r="A13" s="30" t="s">
        <v>22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2"/>
    </row>
    <row r="14" spans="1:13" ht="22.5" customHeight="1">
      <c r="A14" s="5" t="s">
        <v>36</v>
      </c>
      <c r="B14" s="7">
        <v>50174.52</v>
      </c>
      <c r="C14" s="7">
        <v>7751.29</v>
      </c>
      <c r="D14" s="7">
        <v>3042.66</v>
      </c>
      <c r="E14" s="7">
        <v>10846.03</v>
      </c>
      <c r="F14" s="7">
        <v>2964.13</v>
      </c>
      <c r="G14" s="7">
        <v>67.62</v>
      </c>
      <c r="H14" s="7"/>
      <c r="I14" s="7"/>
      <c r="J14" s="7">
        <v>28015.62</v>
      </c>
      <c r="K14" s="7">
        <v>269.83999999999997</v>
      </c>
      <c r="L14" s="8">
        <f>B14+C14+D14+E14+F14+G14+H14+I14+J14+K14</f>
        <v>103131.70999999999</v>
      </c>
      <c r="M14" s="20"/>
    </row>
    <row r="15" spans="1:13" ht="22.5" customHeight="1">
      <c r="A15" s="5" t="s">
        <v>37</v>
      </c>
      <c r="B15" s="7">
        <v>47667.91</v>
      </c>
      <c r="C15" s="7">
        <v>14055.22</v>
      </c>
      <c r="D15" s="7">
        <v>739.91</v>
      </c>
      <c r="E15" s="7">
        <v>5434.76</v>
      </c>
      <c r="F15" s="7">
        <v>1886.49</v>
      </c>
      <c r="G15" s="7">
        <v>23.81</v>
      </c>
      <c r="H15" s="7">
        <v>119.05</v>
      </c>
      <c r="I15" s="7"/>
      <c r="J15" s="7">
        <v>15227.73</v>
      </c>
      <c r="K15" s="7">
        <v>254.05</v>
      </c>
      <c r="L15" s="8">
        <f t="shared" ref="L15:L17" si="0">B15+C15+D15+E15+F15+G15+H15+I15+J15+K15</f>
        <v>85408.930000000008</v>
      </c>
      <c r="M15" s="20"/>
    </row>
    <row r="16" spans="1:13" ht="22.5" customHeight="1">
      <c r="A16" s="5" t="s">
        <v>38</v>
      </c>
      <c r="B16" s="19">
        <v>49814.41</v>
      </c>
      <c r="C16" s="19">
        <v>18918.84</v>
      </c>
      <c r="D16" s="19">
        <v>1346.11</v>
      </c>
      <c r="E16" s="19">
        <v>5720.06</v>
      </c>
      <c r="F16" s="19">
        <v>2853.42</v>
      </c>
      <c r="G16" s="19">
        <v>21.65</v>
      </c>
      <c r="H16" s="19">
        <v>109.44</v>
      </c>
      <c r="I16" s="19"/>
      <c r="J16" s="19">
        <v>13281.47</v>
      </c>
      <c r="K16" s="19">
        <v>175.32</v>
      </c>
      <c r="L16" s="8">
        <f t="shared" si="0"/>
        <v>92240.72</v>
      </c>
    </row>
    <row r="17" spans="1:13" ht="31.5" customHeight="1">
      <c r="A17" s="5" t="s">
        <v>39</v>
      </c>
      <c r="B17" s="7">
        <v>125458.55</v>
      </c>
      <c r="C17" s="7">
        <v>232.56</v>
      </c>
      <c r="D17" s="7">
        <v>3042.66</v>
      </c>
      <c r="E17" s="7">
        <v>10846.03</v>
      </c>
      <c r="F17" s="7">
        <v>2964.3</v>
      </c>
      <c r="G17" s="7">
        <v>67.62</v>
      </c>
      <c r="H17" s="7"/>
      <c r="I17" s="7"/>
      <c r="J17" s="7">
        <v>28005.62</v>
      </c>
      <c r="K17" s="7">
        <v>269.83999999999997</v>
      </c>
      <c r="L17" s="8">
        <f t="shared" si="0"/>
        <v>170887.18</v>
      </c>
      <c r="M17" s="20"/>
    </row>
    <row r="18" spans="1:13" ht="34.5" customHeight="1">
      <c r="A18" s="5" t="s">
        <v>32</v>
      </c>
      <c r="B18" s="9">
        <v>36073.25</v>
      </c>
      <c r="C18" s="9">
        <v>267.14999999999998</v>
      </c>
      <c r="D18" s="7">
        <v>1346.11</v>
      </c>
      <c r="E18" s="7">
        <v>5720.06</v>
      </c>
      <c r="F18" s="7">
        <v>2853.42</v>
      </c>
      <c r="G18" s="7">
        <v>21.65</v>
      </c>
      <c r="H18" s="7">
        <v>109.44</v>
      </c>
      <c r="I18" s="10"/>
      <c r="J18" s="11">
        <v>13281.47</v>
      </c>
      <c r="K18" s="7">
        <v>175.32</v>
      </c>
      <c r="L18" s="8">
        <f t="shared" ref="L18:L19" si="1">B18+C18+D18+E18+F18+G18+H18+I18+J18+K18</f>
        <v>59847.87</v>
      </c>
    </row>
    <row r="19" spans="1:13" ht="39" customHeight="1">
      <c r="A19" s="5" t="s">
        <v>33</v>
      </c>
      <c r="B19" s="9">
        <v>118865.03</v>
      </c>
      <c r="C19" s="9">
        <v>991.39</v>
      </c>
      <c r="D19" s="11">
        <v>846.04</v>
      </c>
      <c r="E19" s="11">
        <v>3370.32</v>
      </c>
      <c r="F19" s="11">
        <v>1488.05</v>
      </c>
      <c r="G19" s="11">
        <v>143.41</v>
      </c>
      <c r="H19" s="11">
        <v>73.42</v>
      </c>
      <c r="I19" s="11"/>
      <c r="J19" s="11">
        <v>16113.74</v>
      </c>
      <c r="K19" s="11">
        <v>151.9</v>
      </c>
      <c r="L19" s="8">
        <f t="shared" si="1"/>
        <v>142043.29999999999</v>
      </c>
      <c r="M19" s="20"/>
    </row>
    <row r="20" spans="1:13" ht="36.75" customHeight="1">
      <c r="A20" s="5" t="s">
        <v>30</v>
      </c>
      <c r="B20" s="7">
        <v>78.75</v>
      </c>
      <c r="C20" s="7">
        <v>0.55000000000000004</v>
      </c>
      <c r="D20" s="7">
        <v>7.13</v>
      </c>
      <c r="E20" s="7">
        <v>0.81</v>
      </c>
      <c r="F20" s="7">
        <v>2.74</v>
      </c>
      <c r="G20" s="7">
        <v>0.32</v>
      </c>
      <c r="H20" s="7">
        <v>0.34</v>
      </c>
      <c r="I20" s="11"/>
      <c r="J20" s="7">
        <v>53.25</v>
      </c>
      <c r="K20" s="7">
        <v>3.3</v>
      </c>
      <c r="L20" s="13">
        <f>B20+C20+D20+E20+F20+G20+H20+I20+J20+K20</f>
        <v>147.19</v>
      </c>
    </row>
    <row r="21" spans="1:13" ht="36.75" customHeight="1">
      <c r="A21" s="5" t="s">
        <v>45</v>
      </c>
      <c r="B21" s="7">
        <v>25688.87</v>
      </c>
      <c r="C21" s="7"/>
      <c r="D21" s="7"/>
      <c r="E21" s="7"/>
      <c r="F21" s="7"/>
      <c r="G21" s="7"/>
      <c r="H21" s="7"/>
      <c r="I21" s="11"/>
      <c r="J21" s="7"/>
      <c r="K21" s="7">
        <v>211.9</v>
      </c>
      <c r="L21" s="13">
        <f>B21+C21+D21+E21+F21+G21+H21+I21+J21+K21</f>
        <v>25900.77</v>
      </c>
    </row>
    <row r="22" spans="1:13" ht="33.75" customHeight="1">
      <c r="A22" s="5" t="s">
        <v>34</v>
      </c>
      <c r="B22" s="22">
        <v>35.049999999999997</v>
      </c>
      <c r="C22" s="22"/>
      <c r="D22" s="13"/>
      <c r="E22" s="13"/>
      <c r="F22" s="13"/>
      <c r="G22" s="13"/>
      <c r="H22" s="13"/>
      <c r="I22" s="13"/>
      <c r="J22" s="13">
        <v>0.53</v>
      </c>
      <c r="K22" s="8"/>
      <c r="L22" s="8">
        <f>B22+C22+D22+E22+F22+G22+H22+I22+J22+K22</f>
        <v>35.58</v>
      </c>
    </row>
    <row r="23" spans="1:13" ht="34.5" customHeight="1">
      <c r="A23" s="5" t="s">
        <v>23</v>
      </c>
      <c r="B23" s="22">
        <v>29870.01</v>
      </c>
      <c r="C23" s="22">
        <v>1642.33</v>
      </c>
      <c r="D23" s="8">
        <v>329.83</v>
      </c>
      <c r="E23" s="8">
        <v>3291.23</v>
      </c>
      <c r="F23" s="8">
        <v>507.36</v>
      </c>
      <c r="G23" s="8">
        <v>265.45</v>
      </c>
      <c r="H23" s="8">
        <v>7.42</v>
      </c>
      <c r="I23" s="8"/>
      <c r="J23" s="8">
        <v>15446.08</v>
      </c>
      <c r="K23" s="8">
        <v>236.85</v>
      </c>
      <c r="L23" s="8">
        <f>B23+C23+D23+E23+F23+G23+H23+I23+J23+K23</f>
        <v>51596.56</v>
      </c>
    </row>
    <row r="24" spans="1:13" ht="50.25" customHeight="1">
      <c r="A24" s="5" t="s">
        <v>24</v>
      </c>
      <c r="B24" s="22">
        <v>34294.33</v>
      </c>
      <c r="C24" s="22"/>
      <c r="D24" s="13"/>
      <c r="E24" s="13"/>
      <c r="F24" s="13"/>
      <c r="G24" s="13"/>
      <c r="H24" s="13"/>
      <c r="I24" s="13"/>
      <c r="J24" s="13">
        <v>2272.0700000000002</v>
      </c>
      <c r="K24" s="23"/>
      <c r="L24" s="8">
        <f>B24+C24+D24+E24+F24+G24+H24+I24+J24+K24</f>
        <v>36566.400000000001</v>
      </c>
    </row>
    <row r="25" spans="1:13" ht="43.5" customHeight="1">
      <c r="A25" s="5" t="s">
        <v>25</v>
      </c>
      <c r="B25" s="22">
        <v>178899.89</v>
      </c>
      <c r="C25" s="22"/>
      <c r="D25" s="13"/>
      <c r="E25" s="13"/>
      <c r="F25" s="13"/>
      <c r="G25" s="13"/>
      <c r="H25" s="13"/>
      <c r="I25" s="13"/>
      <c r="J25" s="8">
        <v>72.59</v>
      </c>
      <c r="K25" s="13"/>
      <c r="L25" s="8">
        <f t="shared" ref="L25:L29" si="2">B25+C25+D25+E25+F25+G25+H25+I25+J25+K25</f>
        <v>178972.48</v>
      </c>
    </row>
    <row r="26" spans="1:13" ht="29.25" customHeight="1">
      <c r="A26" s="5" t="s">
        <v>26</v>
      </c>
      <c r="B26" s="22">
        <v>41341.56</v>
      </c>
      <c r="C26" s="22">
        <v>3422.63</v>
      </c>
      <c r="D26" s="13">
        <v>524.04999999999995</v>
      </c>
      <c r="E26" s="13">
        <v>5229.2</v>
      </c>
      <c r="F26" s="13">
        <v>806.1</v>
      </c>
      <c r="G26" s="13">
        <v>421.75</v>
      </c>
      <c r="H26" s="13">
        <v>11.79</v>
      </c>
      <c r="I26" s="13"/>
      <c r="J26" s="13">
        <v>26668.75</v>
      </c>
      <c r="K26" s="13">
        <v>376.32</v>
      </c>
      <c r="L26" s="8">
        <f t="shared" si="2"/>
        <v>78802.149999999994</v>
      </c>
    </row>
    <row r="27" spans="1:13" ht="47.25" customHeight="1">
      <c r="A27" s="5" t="s">
        <v>27</v>
      </c>
      <c r="B27" s="22">
        <v>84885.46</v>
      </c>
      <c r="C27" s="22"/>
      <c r="D27" s="23"/>
      <c r="E27" s="23"/>
      <c r="F27" s="23"/>
      <c r="G27" s="23"/>
      <c r="H27" s="23"/>
      <c r="I27" s="23"/>
      <c r="J27" s="23">
        <v>5198</v>
      </c>
      <c r="K27" s="23"/>
      <c r="L27" s="8">
        <f t="shared" si="2"/>
        <v>90083.46</v>
      </c>
    </row>
    <row r="28" spans="1:13" ht="47.25" customHeight="1">
      <c r="A28" s="5" t="s">
        <v>28</v>
      </c>
      <c r="B28" s="22">
        <v>119266.6</v>
      </c>
      <c r="C28" s="22"/>
      <c r="D28" s="13"/>
      <c r="E28" s="13"/>
      <c r="F28" s="13"/>
      <c r="G28" s="13"/>
      <c r="H28" s="13"/>
      <c r="I28" s="13"/>
      <c r="J28" s="8">
        <v>145.18</v>
      </c>
      <c r="K28" s="8"/>
      <c r="L28" s="8">
        <f t="shared" si="2"/>
        <v>119411.78</v>
      </c>
    </row>
    <row r="29" spans="1:13" ht="36.75" customHeight="1">
      <c r="A29" s="5" t="s">
        <v>29</v>
      </c>
      <c r="B29" s="24">
        <v>47162.99</v>
      </c>
      <c r="C29" s="24">
        <v>612.84</v>
      </c>
      <c r="D29" s="25">
        <v>100.38</v>
      </c>
      <c r="E29" s="25">
        <v>1001.6</v>
      </c>
      <c r="F29" s="25">
        <v>154.4</v>
      </c>
      <c r="G29" s="25">
        <v>80.78</v>
      </c>
      <c r="H29" s="25">
        <v>2.2599999999999998</v>
      </c>
      <c r="I29" s="25"/>
      <c r="J29" s="25">
        <v>5108.1400000000003</v>
      </c>
      <c r="K29" s="25">
        <v>72.08</v>
      </c>
      <c r="L29" s="13">
        <f t="shared" si="2"/>
        <v>54295.469999999994</v>
      </c>
    </row>
    <row r="30" spans="1:13" ht="19.5" customHeight="1">
      <c r="A30" s="33" t="s">
        <v>21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5"/>
    </row>
    <row r="31" spans="1:13" ht="20.25" customHeight="1">
      <c r="A31" s="6" t="s">
        <v>36</v>
      </c>
      <c r="B31" s="7">
        <v>43557.16</v>
      </c>
      <c r="C31" s="7">
        <v>17801.11</v>
      </c>
      <c r="D31" s="7">
        <v>634.87</v>
      </c>
      <c r="E31" s="7">
        <v>4971.04</v>
      </c>
      <c r="F31" s="7">
        <v>3153.29</v>
      </c>
      <c r="G31" s="7">
        <v>50.06</v>
      </c>
      <c r="H31" s="7">
        <v>110.6</v>
      </c>
      <c r="I31" s="7"/>
      <c r="J31" s="7">
        <v>17958.8</v>
      </c>
      <c r="K31" s="7">
        <v>225.81</v>
      </c>
      <c r="L31" s="8">
        <f t="shared" ref="L31:L45" si="3">B31+C31+D31+E31+F31+G31+H31+I31+J31+K31</f>
        <v>88462.74</v>
      </c>
      <c r="M31" s="20"/>
    </row>
    <row r="32" spans="1:13" ht="20.25" customHeight="1">
      <c r="A32" s="6" t="s">
        <v>37</v>
      </c>
      <c r="B32" s="7">
        <v>33572.910000000003</v>
      </c>
      <c r="C32" s="7">
        <v>13430.56</v>
      </c>
      <c r="D32" s="7">
        <v>468.35</v>
      </c>
      <c r="E32" s="7">
        <v>5202.09</v>
      </c>
      <c r="F32" s="7">
        <v>1000.61</v>
      </c>
      <c r="G32" s="7">
        <v>49.73</v>
      </c>
      <c r="H32" s="7"/>
      <c r="I32" s="7"/>
      <c r="J32" s="7">
        <v>12040.18</v>
      </c>
      <c r="K32" s="7">
        <v>102.72</v>
      </c>
      <c r="L32" s="8">
        <f t="shared" si="3"/>
        <v>65867.150000000009</v>
      </c>
      <c r="M32" s="20"/>
    </row>
    <row r="33" spans="1:13" ht="20.25" customHeight="1">
      <c r="A33" s="6" t="s">
        <v>44</v>
      </c>
      <c r="B33" s="7">
        <v>33572.910000000003</v>
      </c>
      <c r="C33" s="7">
        <v>13430.54</v>
      </c>
      <c r="D33" s="7">
        <v>468.35</v>
      </c>
      <c r="E33" s="7">
        <v>5202.09</v>
      </c>
      <c r="F33" s="7">
        <v>1000.61</v>
      </c>
      <c r="G33" s="7">
        <v>49.73</v>
      </c>
      <c r="H33" s="7"/>
      <c r="I33" s="7"/>
      <c r="J33" s="7">
        <v>12040.18</v>
      </c>
      <c r="K33" s="7">
        <v>102.72</v>
      </c>
      <c r="L33" s="8">
        <f t="shared" si="3"/>
        <v>65867.13</v>
      </c>
      <c r="M33" s="20"/>
    </row>
    <row r="34" spans="1:13" ht="20.25" customHeight="1">
      <c r="A34" s="6" t="s">
        <v>41</v>
      </c>
      <c r="B34" s="19">
        <v>30626.09</v>
      </c>
      <c r="C34" s="19">
        <v>559.48</v>
      </c>
      <c r="D34" s="19">
        <v>9781.09</v>
      </c>
      <c r="E34" s="19">
        <v>166.67</v>
      </c>
      <c r="F34" s="19">
        <v>64.099999999999994</v>
      </c>
      <c r="G34" s="19"/>
      <c r="H34" s="19"/>
      <c r="I34" s="19"/>
      <c r="J34" s="19">
        <v>20660.03</v>
      </c>
      <c r="K34" s="19">
        <v>30.03</v>
      </c>
      <c r="L34" s="8">
        <f t="shared" si="3"/>
        <v>61887.49</v>
      </c>
      <c r="M34" s="20"/>
    </row>
    <row r="35" spans="1:13" ht="20.25" customHeight="1">
      <c r="A35" s="6" t="s">
        <v>42</v>
      </c>
      <c r="B35" s="19">
        <v>30626.09</v>
      </c>
      <c r="C35" s="19">
        <v>559.48</v>
      </c>
      <c r="D35" s="19">
        <v>9781.09</v>
      </c>
      <c r="E35" s="19">
        <v>166.67</v>
      </c>
      <c r="F35" s="19">
        <v>64.099999999999994</v>
      </c>
      <c r="G35" s="19"/>
      <c r="H35" s="19"/>
      <c r="I35" s="19"/>
      <c r="J35" s="19">
        <v>20660.03</v>
      </c>
      <c r="K35" s="19">
        <v>30.03</v>
      </c>
      <c r="L35" s="8">
        <f t="shared" si="3"/>
        <v>61887.49</v>
      </c>
    </row>
    <row r="36" spans="1:13" ht="39" customHeight="1">
      <c r="A36" s="21" t="s">
        <v>31</v>
      </c>
      <c r="B36" s="12">
        <v>100358.94</v>
      </c>
      <c r="C36" s="12">
        <v>710.39</v>
      </c>
      <c r="D36" s="12">
        <v>428.2</v>
      </c>
      <c r="E36" s="12">
        <v>8303.7800000000007</v>
      </c>
      <c r="F36" s="12">
        <v>1505.23</v>
      </c>
      <c r="G36" s="12"/>
      <c r="H36" s="12">
        <v>51.89</v>
      </c>
      <c r="I36" s="12"/>
      <c r="J36" s="12">
        <v>14914.55</v>
      </c>
      <c r="K36" s="12">
        <v>82.44</v>
      </c>
      <c r="L36" s="8">
        <f t="shared" si="3"/>
        <v>126355.42</v>
      </c>
      <c r="M36" s="20"/>
    </row>
    <row r="37" spans="1:13" ht="36.75" customHeight="1">
      <c r="A37" s="6" t="s">
        <v>32</v>
      </c>
      <c r="B37" s="16">
        <v>26876.09</v>
      </c>
      <c r="C37" s="16">
        <v>183.7</v>
      </c>
      <c r="D37" s="17">
        <v>447.65</v>
      </c>
      <c r="E37" s="18">
        <v>6376.39</v>
      </c>
      <c r="F37" s="17">
        <v>2238.2399999999998</v>
      </c>
      <c r="G37" s="17">
        <v>60.19</v>
      </c>
      <c r="H37" s="17">
        <v>123.61</v>
      </c>
      <c r="I37" s="17"/>
      <c r="J37" s="17">
        <v>18331.060000000001</v>
      </c>
      <c r="K37" s="17">
        <v>158.24</v>
      </c>
      <c r="L37" s="8">
        <f t="shared" si="3"/>
        <v>54795.170000000006</v>
      </c>
      <c r="M37" s="20"/>
    </row>
    <row r="38" spans="1:13" ht="36.75" customHeight="1">
      <c r="A38" s="6" t="s">
        <v>43</v>
      </c>
      <c r="B38" s="14">
        <v>91058.72</v>
      </c>
      <c r="C38" s="15">
        <v>95.28</v>
      </c>
      <c r="D38" s="14">
        <v>381.09</v>
      </c>
      <c r="E38" s="14"/>
      <c r="F38" s="14">
        <v>166.67</v>
      </c>
      <c r="G38" s="14">
        <v>64.099999999999994</v>
      </c>
      <c r="H38" s="14"/>
      <c r="I38" s="14"/>
      <c r="J38" s="14"/>
      <c r="K38" s="14">
        <v>30.3</v>
      </c>
      <c r="L38" s="8">
        <f t="shared" ref="L38" si="4">B38+C38+D38+E38+F38+G38+H38+I38+J38+K38</f>
        <v>91796.160000000003</v>
      </c>
      <c r="M38" s="20"/>
    </row>
    <row r="39" spans="1:13" ht="44.25" customHeight="1">
      <c r="A39" s="6" t="s">
        <v>40</v>
      </c>
      <c r="B39" s="14">
        <v>36423.49</v>
      </c>
      <c r="C39" s="15">
        <v>95.28</v>
      </c>
      <c r="D39" s="14">
        <v>381.09</v>
      </c>
      <c r="E39" s="14"/>
      <c r="F39" s="14">
        <v>166.67</v>
      </c>
      <c r="G39" s="14">
        <v>64.099999999999994</v>
      </c>
      <c r="H39" s="14"/>
      <c r="I39" s="14"/>
      <c r="J39" s="14"/>
      <c r="K39" s="14">
        <v>30.3</v>
      </c>
      <c r="L39" s="8">
        <f t="shared" si="3"/>
        <v>37160.929999999993</v>
      </c>
      <c r="M39" s="20"/>
    </row>
    <row r="40" spans="1:13" ht="36.75" customHeight="1">
      <c r="A40" s="5" t="s">
        <v>33</v>
      </c>
      <c r="B40" s="9">
        <v>143594.54999999999</v>
      </c>
      <c r="C40" s="9">
        <v>183.7</v>
      </c>
      <c r="D40" s="11">
        <v>447.65</v>
      </c>
      <c r="E40" s="11">
        <v>6376.39</v>
      </c>
      <c r="F40" s="11">
        <v>2238.2399999999998</v>
      </c>
      <c r="G40" s="11">
        <v>60.19</v>
      </c>
      <c r="H40" s="11">
        <v>123.61</v>
      </c>
      <c r="I40" s="11"/>
      <c r="J40" s="11">
        <v>18331.060000000001</v>
      </c>
      <c r="K40" s="11">
        <v>158.24</v>
      </c>
      <c r="L40" s="8">
        <f t="shared" si="3"/>
        <v>171513.62999999998</v>
      </c>
      <c r="M40" s="20"/>
    </row>
    <row r="41" spans="1:13" ht="38.25" customHeight="1">
      <c r="A41" s="6" t="s">
        <v>34</v>
      </c>
      <c r="B41" s="22">
        <v>11.91</v>
      </c>
      <c r="C41" s="26"/>
      <c r="D41" s="27"/>
      <c r="E41" s="27"/>
      <c r="F41" s="27"/>
      <c r="G41" s="27"/>
      <c r="H41" s="27"/>
      <c r="I41" s="27"/>
      <c r="J41" s="8">
        <v>1.5</v>
      </c>
      <c r="K41" s="8"/>
      <c r="L41" s="8">
        <f t="shared" si="3"/>
        <v>13.41</v>
      </c>
    </row>
    <row r="42" spans="1:13" ht="33" customHeight="1">
      <c r="A42" s="6" t="s">
        <v>23</v>
      </c>
      <c r="B42" s="22">
        <v>40036.42</v>
      </c>
      <c r="C42" s="22">
        <v>6151.55</v>
      </c>
      <c r="D42" s="8">
        <v>544.58000000000004</v>
      </c>
      <c r="E42" s="8">
        <v>2966.17</v>
      </c>
      <c r="F42" s="8">
        <v>911.71</v>
      </c>
      <c r="G42" s="8">
        <v>355.26</v>
      </c>
      <c r="H42" s="8">
        <v>33.659999999999997</v>
      </c>
      <c r="I42" s="8"/>
      <c r="J42" s="8">
        <v>17328.400000000001</v>
      </c>
      <c r="K42" s="8">
        <v>208.22</v>
      </c>
      <c r="L42" s="8">
        <f t="shared" si="3"/>
        <v>68535.97</v>
      </c>
    </row>
    <row r="43" spans="1:13" ht="48.75" customHeight="1">
      <c r="A43" s="6" t="s">
        <v>24</v>
      </c>
      <c r="B43" s="22">
        <v>54481.3</v>
      </c>
      <c r="C43" s="22"/>
      <c r="D43" s="23"/>
      <c r="E43" s="23"/>
      <c r="F43" s="23"/>
      <c r="G43" s="23"/>
      <c r="H43" s="23"/>
      <c r="I43" s="23"/>
      <c r="J43" s="23">
        <v>342.26</v>
      </c>
      <c r="K43" s="20"/>
      <c r="L43" s="8">
        <f t="shared" si="3"/>
        <v>54823.560000000005</v>
      </c>
    </row>
    <row r="44" spans="1:13" ht="47.25" customHeight="1">
      <c r="A44" s="6" t="s">
        <v>25</v>
      </c>
      <c r="B44" s="22">
        <v>184431.74</v>
      </c>
      <c r="C44" s="22"/>
      <c r="D44" s="23"/>
      <c r="E44" s="23"/>
      <c r="F44" s="23"/>
      <c r="G44" s="23"/>
      <c r="H44" s="23"/>
      <c r="I44" s="23"/>
      <c r="J44" s="23">
        <v>1741.07</v>
      </c>
      <c r="K44" s="8"/>
      <c r="L44" s="8">
        <f t="shared" si="3"/>
        <v>186172.81</v>
      </c>
    </row>
    <row r="45" spans="1:13" ht="37.5" customHeight="1">
      <c r="A45" s="6" t="s">
        <v>26</v>
      </c>
      <c r="B45" s="22">
        <v>55795.61</v>
      </c>
      <c r="C45" s="22">
        <v>3755.21</v>
      </c>
      <c r="D45" s="23">
        <v>686.21</v>
      </c>
      <c r="E45" s="23">
        <v>3737.56</v>
      </c>
      <c r="F45" s="23">
        <v>1148.81</v>
      </c>
      <c r="G45" s="23">
        <v>447.65</v>
      </c>
      <c r="H45" s="23">
        <v>42.41</v>
      </c>
      <c r="I45" s="23"/>
      <c r="J45" s="23">
        <v>21834.880000000001</v>
      </c>
      <c r="K45" s="23">
        <v>262.37</v>
      </c>
      <c r="L45" s="8">
        <f t="shared" si="3"/>
        <v>87710.709999999992</v>
      </c>
    </row>
    <row r="46" spans="1:13" ht="47.25" customHeight="1">
      <c r="A46" s="6" t="s">
        <v>27</v>
      </c>
      <c r="B46" s="22">
        <v>148538.68</v>
      </c>
      <c r="C46" s="22"/>
      <c r="D46" s="23"/>
      <c r="E46" s="23"/>
      <c r="F46" s="23"/>
      <c r="G46" s="23"/>
      <c r="H46" s="23"/>
      <c r="I46" s="23"/>
      <c r="J46" s="23">
        <v>532.05999999999995</v>
      </c>
      <c r="K46" s="23"/>
      <c r="L46" s="8">
        <f t="shared" ref="L46:L48" si="5">B46+C46+D46+E46+F46+G46+H46+I46+J46+K46</f>
        <v>149070.74</v>
      </c>
    </row>
    <row r="47" spans="1:13" ht="55.5" customHeight="1">
      <c r="A47" s="6" t="s">
        <v>28</v>
      </c>
      <c r="B47" s="22">
        <v>172471.89</v>
      </c>
      <c r="C47" s="22"/>
      <c r="D47" s="23"/>
      <c r="E47" s="23"/>
      <c r="F47" s="23"/>
      <c r="G47" s="23"/>
      <c r="H47" s="23"/>
      <c r="I47" s="23"/>
      <c r="J47" s="23">
        <v>1923.36</v>
      </c>
      <c r="K47" s="8"/>
      <c r="L47" s="8">
        <f t="shared" si="5"/>
        <v>174395.25</v>
      </c>
    </row>
    <row r="48" spans="1:13" ht="37.5" customHeight="1">
      <c r="A48" s="6" t="s">
        <v>29</v>
      </c>
      <c r="B48" s="28">
        <v>60859.87</v>
      </c>
      <c r="C48" s="28">
        <v>839.38</v>
      </c>
      <c r="D48" s="29">
        <v>117.59</v>
      </c>
      <c r="E48" s="29">
        <v>943.38</v>
      </c>
      <c r="F48" s="29">
        <v>304.69</v>
      </c>
      <c r="G48" s="29">
        <v>61.11</v>
      </c>
      <c r="H48" s="29">
        <v>21.41</v>
      </c>
      <c r="I48" s="29"/>
      <c r="J48" s="29">
        <v>5740.27</v>
      </c>
      <c r="K48" s="29">
        <v>90.14</v>
      </c>
      <c r="L48" s="8">
        <f t="shared" si="5"/>
        <v>68977.84</v>
      </c>
    </row>
  </sheetData>
  <mergeCells count="13">
    <mergeCell ref="A13:L13"/>
    <mergeCell ref="A30:L30"/>
    <mergeCell ref="I1:L1"/>
    <mergeCell ref="I2:L2"/>
    <mergeCell ref="I3:L3"/>
    <mergeCell ref="I4:L4"/>
    <mergeCell ref="B10:D10"/>
    <mergeCell ref="E10:K10"/>
    <mergeCell ref="A10:A11"/>
    <mergeCell ref="L10:L11"/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9"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УО администрации Емельяновского района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Пузырева</dc:creator>
  <cp:lastModifiedBy>Денисова</cp:lastModifiedBy>
  <cp:lastPrinted>2023-03-02T09:23:47Z</cp:lastPrinted>
  <dcterms:created xsi:type="dcterms:W3CDTF">2016-02-01T03:30:54Z</dcterms:created>
  <dcterms:modified xsi:type="dcterms:W3CDTF">2023-03-02T09:24:34Z</dcterms:modified>
</cp:coreProperties>
</file>