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3"/>
  </bookViews>
  <sheets>
    <sheet name="Лист1" sheetId="33" r:id="rId1"/>
    <sheet name="Прил 2" sheetId="32" r:id="rId2"/>
    <sheet name="Прил3" sheetId="30" r:id="rId3"/>
    <sheet name="Прил 4 " sheetId="31" r:id="rId4"/>
  </sheets>
  <calcPr calcId="124519"/>
</workbook>
</file>

<file path=xl/calcChain.xml><?xml version="1.0" encoding="utf-8"?>
<calcChain xmlns="http://schemas.openxmlformats.org/spreadsheetml/2006/main">
  <c r="L32" i="30"/>
  <c r="L39" i="32"/>
  <c r="L21"/>
  <c r="L31" l="1"/>
  <c r="L30"/>
  <c r="L17"/>
  <c r="L44" l="1"/>
  <c r="L43"/>
  <c r="L42"/>
  <c r="L41"/>
  <c r="L40"/>
  <c r="L38"/>
  <c r="L37"/>
  <c r="L36"/>
  <c r="L35"/>
  <c r="L34"/>
  <c r="L33"/>
  <c r="L32"/>
  <c r="L29"/>
  <c r="L28"/>
  <c r="L26"/>
  <c r="L25"/>
  <c r="L24"/>
  <c r="L23"/>
  <c r="L22"/>
  <c r="L20"/>
  <c r="L19"/>
  <c r="L18"/>
  <c r="L16"/>
  <c r="L15"/>
  <c r="L14"/>
  <c r="L36" i="30" l="1"/>
  <c r="L35"/>
  <c r="L34"/>
  <c r="L33"/>
  <c r="L31"/>
  <c r="L30"/>
  <c r="L29"/>
  <c r="L28"/>
  <c r="L27"/>
  <c r="L26"/>
  <c r="L25"/>
  <c r="L24"/>
  <c r="L23"/>
  <c r="L22"/>
  <c r="L21"/>
  <c r="L19"/>
  <c r="L18"/>
  <c r="L17"/>
  <c r="L16"/>
  <c r="L15"/>
  <c r="L14"/>
</calcChain>
</file>

<file path=xl/sharedStrings.xml><?xml version="1.0" encoding="utf-8"?>
<sst xmlns="http://schemas.openxmlformats.org/spreadsheetml/2006/main" count="4145" uniqueCount="963">
  <si>
    <t>МБДОУ Емельяновский детсад №1</t>
  </si>
  <si>
    <t>МБДОУ Емельяновский детсад №3</t>
  </si>
  <si>
    <t>МБДОУ Емельяновский детсад №4</t>
  </si>
  <si>
    <t>МБДОУ Емельяновский детсад №5</t>
  </si>
  <si>
    <t>МБДОУ Аэропортовский детсад</t>
  </si>
  <si>
    <t>МБДОУ Твороговский детский сад</t>
  </si>
  <si>
    <t>МБДОУ Еловский детский сад</t>
  </si>
  <si>
    <t>МБДОУ Каменноярский детский сад</t>
  </si>
  <si>
    <t>МБДОУ Мининский детский сад</t>
  </si>
  <si>
    <t>МБДОУ Шуваевский детский сад</t>
  </si>
  <si>
    <t>МБДОУ Элитовский детский сад</t>
  </si>
  <si>
    <t>Приложение №3</t>
  </si>
  <si>
    <t xml:space="preserve">к приказу МКУ "Управлением  </t>
  </si>
  <si>
    <t>образования администрации</t>
  </si>
  <si>
    <t>Емельяновского района</t>
  </si>
  <si>
    <t>МБОУ Емельяновская СОШ №1</t>
  </si>
  <si>
    <t>МБОУ Емельяновская СОШ №2</t>
  </si>
  <si>
    <t>МБОУ Емельяновская СОШ №3</t>
  </si>
  <si>
    <t>МБОУ Аэропортовская СОШ</t>
  </si>
  <si>
    <t>МБОУ Дрокинская СОШ</t>
  </si>
  <si>
    <t>МБОУ Солонцовская СОШ</t>
  </si>
  <si>
    <t>МБОУ Стеклозаводская СОШ</t>
  </si>
  <si>
    <t>МБОУ Арейская СОШ</t>
  </si>
  <si>
    <t>МБОУ Гаревская СОШ</t>
  </si>
  <si>
    <t>МБОУ Еловская СОШ</t>
  </si>
  <si>
    <t>МБОУ Зеледеевская СОШ</t>
  </si>
  <si>
    <t>МБОУ Каменноярская СОШ</t>
  </si>
  <si>
    <t>МБОУ Мининская СОШ</t>
  </si>
  <si>
    <t>МБОУ Никольская СОШ</t>
  </si>
  <si>
    <t>МБОУ Сибирякская СОШ</t>
  </si>
  <si>
    <t>МБОУ Тальская СОШ</t>
  </si>
  <si>
    <t>МБОУ Устюжская СОШ</t>
  </si>
  <si>
    <t>МБОУ Частоостровская СОШ</t>
  </si>
  <si>
    <t>МБОУ Шуваевская СОШ</t>
  </si>
  <si>
    <t>МБОУ Элитовская СОШ</t>
  </si>
  <si>
    <t>МБОУ Мининская НОШ</t>
  </si>
  <si>
    <t>Наименование учреждения</t>
  </si>
  <si>
    <t>Коэффициент выравнивания</t>
  </si>
  <si>
    <t xml:space="preserve">Коэффициенты выравнивания к объему финансового обеспечения выполнения муниципального задания в соответствующем финансовом году муниципальными бюджетными учреждениями, для которых функции и полномочия учредителя выполняет МКУ «Управление образованием администрации  Емельяновского района»  </t>
  </si>
  <si>
    <t>МБДОУ Дрокинский детский сад "Олимпик"</t>
  </si>
  <si>
    <t>МБДОУ Емельяновский детский сад "Радуга"</t>
  </si>
  <si>
    <t>МБДОУ Солонцовский детский сад "Ладушки"</t>
  </si>
  <si>
    <t>МБДОУ Тальский детский сад "Рябинушка"</t>
  </si>
  <si>
    <t>МБОУ ДО "ДЮСШ"</t>
  </si>
  <si>
    <t xml:space="preserve">к приказу МКУ "Управлением образования </t>
  </si>
  <si>
    <t>администрации Емельяновского района</t>
  </si>
  <si>
    <t>Значение базовых нормативов затрат на оказание муниципальных услуг муниципальных бюджетных образовательных</t>
  </si>
  <si>
    <t>учреждений, для которых функции и полномочия учредителя выполняет МКУ "Управление образованием</t>
  </si>
  <si>
    <t>администрации Емельяновского района"</t>
  </si>
  <si>
    <t>Наименование муниципальной услуги</t>
  </si>
  <si>
    <t>Затраты, непосредственно связанные с оказанием услуги, руб.</t>
  </si>
  <si>
    <t>Затраты на общехозяйственные нужды, руб.</t>
  </si>
  <si>
    <t>Базовый норматив затрат на оказание услуги, руб.</t>
  </si>
  <si>
    <t>ОТ1</t>
  </si>
  <si>
    <t>МЗ и ОЦДИ</t>
  </si>
  <si>
    <t>ИНЗ</t>
  </si>
  <si>
    <t>КУ</t>
  </si>
  <si>
    <t>СНИ</t>
  </si>
  <si>
    <t>СОЦДИ</t>
  </si>
  <si>
    <t>УС</t>
  </si>
  <si>
    <t>ТУ</t>
  </si>
  <si>
    <t>ОТ2</t>
  </si>
  <si>
    <t>ПНЗ</t>
  </si>
  <si>
    <t xml:space="preserve">  =2+3+4+5+6+7+8+9+10+11</t>
  </si>
  <si>
    <t>Общеобразовательные учреждения, расположенные в городских поселениях</t>
  </si>
  <si>
    <t>Реализация дополнительных общеразвивающих программ в МБУ ДО " ЕСШ ИМ.В.Н.НАЗАРОВА"</t>
  </si>
  <si>
    <t>Реализация дополнительных общеразвивающих программ  по спортивной подготовке МБУ ДО " ЕСШ ИМ.В.Н.НАЗАРОВА"</t>
  </si>
  <si>
    <t>Реализация дополнительных общеразвивающих программ МБОУ Емельяновская СОШ №1</t>
  </si>
  <si>
    <t>Реализация дополнительных общеразвивающих программ МБОУ Емельяновская СОШ №2</t>
  </si>
  <si>
    <t>Реализация дополнительных общеразвивающих программ МБОУ Емельяновская СОШ №3</t>
  </si>
  <si>
    <t>Реализация дополнительных общеразвивающих программ в МБОУ Аэропортовская СОШ</t>
  </si>
  <si>
    <t>Общеобразовательные учреждения, расположенные в сельских поселениях</t>
  </si>
  <si>
    <t>Реализация дополнительных общеразвивающих программ в МБОУ Дрокинская СОШ им.декабриста М.М.Спиридова</t>
  </si>
  <si>
    <t>Реализация дополнительных общеразвивающих программ в МБОУ Стеклозаводская СОШ</t>
  </si>
  <si>
    <t>Реализация дополнительных общеразвивающих программ в МБОУ Устюжская СОШ им. Героя Советского Союза И.С.Бородавкина</t>
  </si>
  <si>
    <t xml:space="preserve">Реализация дополнительных общеразвивающих программ в МБОУ Солонцовская СОШ им. Генерала С.Б.Корякова </t>
  </si>
  <si>
    <t>Реализация дополнительных общеразвивающих программ в МБОУ Шуваевская СОШ</t>
  </si>
  <si>
    <t>Реализация дополнительных общеразвивающих программ в МБОУ Элитовская СОШ</t>
  </si>
  <si>
    <t>Реализация дополнительных общеразвивающих программ в МБОУ Гаревская СОШ</t>
  </si>
  <si>
    <t>Реализация дополнительных общеразвивающих программ в МБОУ Еловская СОШ</t>
  </si>
  <si>
    <t>Реализация дополнительных общеразвивающих программ в МБОУ Зеледеевская СОШ</t>
  </si>
  <si>
    <t>Реализация дополнительных общеразвивающих программ в МБОУ Каменноярская СОШ</t>
  </si>
  <si>
    <t>Реализация дополнительных общеразвивающих программ в МБОУ Мининская СОШ</t>
  </si>
  <si>
    <t>Реализация дополнительных общеразвивающих программ в МБОУ Сибирякская СОШ</t>
  </si>
  <si>
    <t>Реализация дополнительных общеразвивающих программ в МБОУ Тальская СОШ</t>
  </si>
  <si>
    <t>Реализация дополнительных общеразвивающих программ в МБОУ Частоостровская СОШ</t>
  </si>
  <si>
    <t>Реализация дополнительных общеразвивающих программ в МБОУ Мининская НОШ</t>
  </si>
  <si>
    <t>Приложение №2</t>
  </si>
  <si>
    <t>Присмотр и уход (от 1 до 3 лет)</t>
  </si>
  <si>
    <t>Присмотр и уход (от 3 до 8 лет)</t>
  </si>
  <si>
    <t>Присмотр и уход (от 3 до 8 лет) по адаптивным программам</t>
  </si>
  <si>
    <t>Реализация основных общеобразовательных программ дошкольного образования (от 1 до 3 лет  )</t>
  </si>
  <si>
    <t>Реализация основных общеобразовательных программ дошкольного образования (от 3 до 8 лет  )</t>
  </si>
  <si>
    <t>Реализация основных общеобразовательных программ дошкольного образования (от 3 до 8 лет адаптивная )</t>
  </si>
  <si>
    <t xml:space="preserve">Реализация основных общеобразовательных программ начального общего образования </t>
  </si>
  <si>
    <t>Реализация основных общеобразовательных программ начального общего образования (адаптированная образовательная программа)</t>
  </si>
  <si>
    <t>Реализация основных общеобразовательных программ начального общего образования (проходящие обучение по состоянию здоровья на дому)</t>
  </si>
  <si>
    <t xml:space="preserve">Реализация основных общеобразовательных программ основного общего образования </t>
  </si>
  <si>
    <t>Реализация основных общеобразовательных программ основного общего образования (адаптированная образовательная программа)</t>
  </si>
  <si>
    <t>Реализация основных общеобразовательных программ основного общего образования (проходящие обучение по состоянию здоровья на дому)</t>
  </si>
  <si>
    <t xml:space="preserve">Реализация основных общеобразовательных программ среднего общего образования </t>
  </si>
  <si>
    <t>Присмотр и уход (от 3 до 8 лет)адаптивная программа</t>
  </si>
  <si>
    <t>Присмотр и уход при ГДО в школах  (от 1 до 3 лет)</t>
  </si>
  <si>
    <t>Реализация основных общеобразовательных программ дошкольного образования (от 1 года до 3 лет)</t>
  </si>
  <si>
    <t>Реализация основных общеобразовательных программ дошкольного образования (от 1 до 3 лет) при ГДО в школах</t>
  </si>
  <si>
    <t>Реализация основных общеобразовательных программ дошкольного образования (от 3 до 8 лет) при ГДО в школах</t>
  </si>
  <si>
    <t>Приложение № 4</t>
  </si>
  <si>
    <t>Наименование государственной услуги</t>
  </si>
  <si>
    <t>Уникальный номер реестровой записи</t>
  </si>
  <si>
    <t>Наименование  нормы</t>
  </si>
  <si>
    <t>Единицы измерения нормы</t>
  </si>
  <si>
    <t>Значение нормы</t>
  </si>
  <si>
    <t>Для муниципальных учреждений, расположенных в городских поселениях</t>
  </si>
  <si>
    <t xml:space="preserve">Реализация дополнительных общеразвивающих программ </t>
  </si>
  <si>
    <t>804200О.99.0.ББ52АЕ52000</t>
  </si>
  <si>
    <t>1. Нормы, непосредственно связанные с оказанием муниципальной услуги</t>
  </si>
  <si>
    <t>1.1. Работники, непосредственно связанные с оказанием муниципальной услуги</t>
  </si>
  <si>
    <t>Тренер-преподаватель</t>
  </si>
  <si>
    <t>Человеко часов</t>
  </si>
  <si>
    <t>1.2. Материальные запасы и особо ценное движемое имущество, потребляемые (используемые) в процессе оказания муниципальной услуги</t>
  </si>
  <si>
    <t>МР-512-36 Пневматическая винтовка</t>
  </si>
  <si>
    <t>штук</t>
  </si>
  <si>
    <t>Зеркало с подложкой</t>
  </si>
  <si>
    <t>Тепловая завеса КЭВ 6П2212Е</t>
  </si>
  <si>
    <t>1.3. Иные нормы, непосредственно используемые в процессе оказания муниципальной услуги</t>
  </si>
  <si>
    <t>договор</t>
  </si>
  <si>
    <t>Командировочные расходы</t>
  </si>
  <si>
    <t>руб.</t>
  </si>
  <si>
    <t>медицинский осмотр работников непосредстаенно  связанных с выполнением муниципального задания</t>
  </si>
  <si>
    <t>человек</t>
  </si>
  <si>
    <t>медикаменты</t>
  </si>
  <si>
    <t>грамоты,призы</t>
  </si>
  <si>
    <t>2. Нормы на общехозяйственные нужды</t>
  </si>
  <si>
    <t>2.1. Коммунальные услуги</t>
  </si>
  <si>
    <t>Электроснабжение</t>
  </si>
  <si>
    <t>кВт час</t>
  </si>
  <si>
    <t>Водоснабжение</t>
  </si>
  <si>
    <t>м3</t>
  </si>
  <si>
    <t>Канализация</t>
  </si>
  <si>
    <t>2.2. Содержание объектов недвижемого имущества, необходимого для выполнения муниципального задания</t>
  </si>
  <si>
    <t>Обучение по ОТ и пожарно-техническому минимуму</t>
  </si>
  <si>
    <t>Заправка  и восстановление картриджей</t>
  </si>
  <si>
    <t>Вывоз твердых бытовых отходов</t>
  </si>
  <si>
    <t>Дератизация помещения</t>
  </si>
  <si>
    <t>Техническое обслуживание внутренних сетей</t>
  </si>
  <si>
    <t>Текущий ремонт</t>
  </si>
  <si>
    <t>СОУТ</t>
  </si>
  <si>
    <t>2.3. Содержание объектов особо ценного движимого имущества, необходимого для выполнения муниципального задания</t>
  </si>
  <si>
    <t>Техосмотр авто</t>
  </si>
  <si>
    <t>Техосмотр тахографа</t>
  </si>
  <si>
    <t>ОСАГО</t>
  </si>
  <si>
    <t>Глонасс</t>
  </si>
  <si>
    <t>2.4. Услуги связи</t>
  </si>
  <si>
    <t>Абонентская связь</t>
  </si>
  <si>
    <t xml:space="preserve">кол-во номеров </t>
  </si>
  <si>
    <t>Интернет</t>
  </si>
  <si>
    <t>количество каналов</t>
  </si>
  <si>
    <t>2.5. Транспортные услуги</t>
  </si>
  <si>
    <t>2.6. Работники, которые не принимают непосредственного участия в оказании муниципальной услуги</t>
  </si>
  <si>
    <t>Директор</t>
  </si>
  <si>
    <t>Зам. директора по учебной работе</t>
  </si>
  <si>
    <t>методист МОЦ</t>
  </si>
  <si>
    <t>секретарь</t>
  </si>
  <si>
    <t>рабочий по обслуживанию зданий</t>
  </si>
  <si>
    <t>водитель</t>
  </si>
  <si>
    <t>уборщик служебных пом</t>
  </si>
  <si>
    <t>2.7. Прочие общехозяйственные нужды</t>
  </si>
  <si>
    <t>Медицинский осмотр работников непосредстаенно не связанных с выполнением муниципального задания</t>
  </si>
  <si>
    <t>ГСМ</t>
  </si>
  <si>
    <t xml:space="preserve">сумма в год </t>
  </si>
  <si>
    <t>Канцелярские товары</t>
  </si>
  <si>
    <t>Запчасти</t>
  </si>
  <si>
    <t>Реализация дополнительных образовательных программ спортивной подготовки по олимпийским видам спорта</t>
  </si>
  <si>
    <t>854100 О.99.0.БО52АВ08001</t>
  </si>
  <si>
    <t>Реализация дополнительных образовательных программ спортивной подготовки по неолимпийским видам спорта</t>
  </si>
  <si>
    <t>пед.доп.образования</t>
  </si>
  <si>
    <t>директор</t>
  </si>
  <si>
    <t>зам.директора</t>
  </si>
  <si>
    <t>секретарь уч.части</t>
  </si>
  <si>
    <t>лаборант</t>
  </si>
  <si>
    <t>уб.сл.помещений</t>
  </si>
  <si>
    <t>гардеробщик</t>
  </si>
  <si>
    <t>сторож</t>
  </si>
  <si>
    <t>специалист по подвозу</t>
  </si>
  <si>
    <t>Рабочий по КОиРЗ</t>
  </si>
  <si>
    <t>слесарь-сантехник</t>
  </si>
  <si>
    <t>дворник</t>
  </si>
  <si>
    <t>853211О.99.0.БВ19АА50000</t>
  </si>
  <si>
    <t>Машинист по стирке белья</t>
  </si>
  <si>
    <t>Младший воспитатель</t>
  </si>
  <si>
    <t>Повар</t>
  </si>
  <si>
    <t>Кухоный рабочий</t>
  </si>
  <si>
    <t>сумма в год</t>
  </si>
  <si>
    <t>организация  питания</t>
  </si>
  <si>
    <t>дез.средства</t>
  </si>
  <si>
    <t xml:space="preserve">медицинский осмотр </t>
  </si>
  <si>
    <t>чел.</t>
  </si>
  <si>
    <t>гигиеническое обучение</t>
  </si>
  <si>
    <t>Оплата специальной оценки условий труда на рабочих местах</t>
  </si>
  <si>
    <t xml:space="preserve">Теплоэнергия </t>
  </si>
  <si>
    <t>Гкал</t>
  </si>
  <si>
    <t>Теплоносители в горячей воде:</t>
  </si>
  <si>
    <t>куб.м.</t>
  </si>
  <si>
    <t>Электроэнергия:</t>
  </si>
  <si>
    <t>кВт/час</t>
  </si>
  <si>
    <t>Водоснабжение:</t>
  </si>
  <si>
    <t>Канализация (водоотведение):</t>
  </si>
  <si>
    <t xml:space="preserve">договор </t>
  </si>
  <si>
    <t>Текущий ремонт зданий и сооружений</t>
  </si>
  <si>
    <t>Техническое обслуживание пульта пожарной сигнализации</t>
  </si>
  <si>
    <t>Техническое обслуживание пожарной сигнализации</t>
  </si>
  <si>
    <t>Дератизация</t>
  </si>
  <si>
    <t>Вывоз и складирование ТБО</t>
  </si>
  <si>
    <t>Демеркуризация</t>
  </si>
  <si>
    <t>Противоклещевая обработка</t>
  </si>
  <si>
    <t>Опрессовка отопления</t>
  </si>
  <si>
    <t>Перезарядка огнетушителей</t>
  </si>
  <si>
    <t>Испытание пожарного гидранта  и ПК</t>
  </si>
  <si>
    <t>Огнезащитная обработка деревянных конструкций кровли</t>
  </si>
  <si>
    <t>Техническое обслуживание системы вентиляции</t>
  </si>
  <si>
    <t>Заправка и ремонт картриджей</t>
  </si>
  <si>
    <t xml:space="preserve">Обслуживание сайта </t>
  </si>
  <si>
    <t>приобретение программного обеспечения</t>
  </si>
  <si>
    <t>абонентская связь</t>
  </si>
  <si>
    <t>Использование  Глобальной  сети  Интернет</t>
  </si>
  <si>
    <t xml:space="preserve">заведующий </t>
  </si>
  <si>
    <t>завхоз</t>
  </si>
  <si>
    <t>Рабочий по КОиРЗ,уборщик сл.пом</t>
  </si>
  <si>
    <t>канцелярские принадлежности</t>
  </si>
  <si>
    <t>услуги по срабатыванию тревожной сигнализации</t>
  </si>
  <si>
    <t>853211О.99.0.БВ19АА56000</t>
  </si>
  <si>
    <t>Кухонный рабочий</t>
  </si>
  <si>
    <t>шт</t>
  </si>
  <si>
    <t>специальная оценка условий труда на рабочих местах</t>
  </si>
  <si>
    <t>Техническое обслуживание радиосистемы передачи извещений (Тандем-2м) ПУЛЬТ</t>
  </si>
  <si>
    <t>Проверка качества огнезащитной обработки деревянных конструкций</t>
  </si>
  <si>
    <t>Вывоз  и складирование ТБО</t>
  </si>
  <si>
    <t>Текущий ремонт здания</t>
  </si>
  <si>
    <t>Техническое обслуживание системы видеонаблюдения:</t>
  </si>
  <si>
    <t>Ремонт и ТО копировально-множительного оборудования,орг.техники</t>
  </si>
  <si>
    <t>делопроизводитель</t>
  </si>
  <si>
    <t>Присмотр и уход (адаптированная программа с ОВЗ)</t>
  </si>
  <si>
    <t>853211О.99.0.БВ19АА14000</t>
  </si>
  <si>
    <t>Сковорода эл. СЭП-0,25 бу Радуга</t>
  </si>
  <si>
    <t>Морозильная камера Бирюса</t>
  </si>
  <si>
    <t>Полка кухонная настенная закрытая ПКЗ-1000</t>
  </si>
  <si>
    <t>Рециркуляторный облучатель</t>
  </si>
  <si>
    <t>Холодильник Бирюса 111</t>
  </si>
  <si>
    <t>Стиральная машина Candy MCSS4 фронтальная 6кг 1200 об/мин</t>
  </si>
  <si>
    <t>8 ТБ жесткий диск WD Purple Surveillance (WD84PURZ)</t>
  </si>
  <si>
    <t>Система индукционная портативная VERT-1a</t>
  </si>
  <si>
    <t>Универсальная система вызова персонала инвалидов для входа и санузла APE510.2</t>
  </si>
  <si>
    <t>санитарно- эпидемиологическое заключение</t>
  </si>
  <si>
    <t>Техническое обслуживание внутренних электрических сетей</t>
  </si>
  <si>
    <t>Техническое обслуживание системы видеонаблюдения</t>
  </si>
  <si>
    <t>Реализация основных общеобразовательных программ дошкольного образования от 1-3 лет</t>
  </si>
  <si>
    <t>801011О.99.0.БВ24ДМ62000</t>
  </si>
  <si>
    <t>воспитатель</t>
  </si>
  <si>
    <t>музыкальный руководитель</t>
  </si>
  <si>
    <t>Учебное оборудование</t>
  </si>
  <si>
    <t>комплект</t>
  </si>
  <si>
    <t>Игрушки</t>
  </si>
  <si>
    <t xml:space="preserve">Производственный контроль </t>
  </si>
  <si>
    <t>дней</t>
  </si>
  <si>
    <t>транспортные  расходы при служебных командировках</t>
  </si>
  <si>
    <t>кол-во поездок</t>
  </si>
  <si>
    <t>Экспертиза песка</t>
  </si>
  <si>
    <t>Теплоэнергия в горячей воде:</t>
  </si>
  <si>
    <t>Абонентская плата</t>
  </si>
  <si>
    <t>Канцелярские принадлежности</t>
  </si>
  <si>
    <t>сумма  в год</t>
  </si>
  <si>
    <t>Реализация основных общеобразовательных программ дошкольного образования от 3-8 лет</t>
  </si>
  <si>
    <t>ст.воспитатель</t>
  </si>
  <si>
    <t>педагог-психолог</t>
  </si>
  <si>
    <t>учитель-логопед</t>
  </si>
  <si>
    <t>Проектор PJD5155</t>
  </si>
  <si>
    <t>Синтезатор -караоке</t>
  </si>
  <si>
    <t>Ноутбук Lenovo Ideapad 330S-14IKB</t>
  </si>
  <si>
    <t>Телевизор LED DEXP F32H7000C черный</t>
  </si>
  <si>
    <t>Экран Lumien Eco View</t>
  </si>
  <si>
    <t>Ель искусственная</t>
  </si>
  <si>
    <t>Набор метод.материалов для развития коррекции восприятия детей дошк.возр Сенс ящ</t>
  </si>
  <si>
    <t>Набор метод.материалов для развития коррекции восприятия детей дошк.возр Сказки</t>
  </si>
  <si>
    <t>Телевизор LG</t>
  </si>
  <si>
    <t>Телевизор Supra</t>
  </si>
  <si>
    <t>Игровая мебель "Кухонный гарнитур Клубничка" желтый</t>
  </si>
  <si>
    <t>Детский диван. Домики голубо-зеленый</t>
  </si>
  <si>
    <t>Стенка для игрушек. ДОМИК.</t>
  </si>
  <si>
    <t>Стелаж детский для игрушек</t>
  </si>
  <si>
    <t>Двусторонний прозрачный мольберт</t>
  </si>
  <si>
    <t>Кушетка массажная для логопедического кабинета</t>
  </si>
  <si>
    <t>Световой столик-планшет для рисования песком настольный мультиколор 50*40 см</t>
  </si>
  <si>
    <t>Учебное оборудование для образовательного процесса</t>
  </si>
  <si>
    <t>спортивный инвентарь</t>
  </si>
  <si>
    <t xml:space="preserve"> игры и игрушки</t>
  </si>
  <si>
    <t>художественная литература</t>
  </si>
  <si>
    <t>подписка на периодические издания</t>
  </si>
  <si>
    <t>Производственный контроль</t>
  </si>
  <si>
    <t>Установка видеонаблюдения</t>
  </si>
  <si>
    <t>Приобретение программного обеспечения</t>
  </si>
  <si>
    <t>Реализация основных общеобразовательных программ дошкольного образования адаптированная программа обучающихся с ОВЗ от 3-8 лет</t>
  </si>
  <si>
    <t>801011О.99.0.БВ24АВ42000</t>
  </si>
  <si>
    <t>инструктор по физ.культуре</t>
  </si>
  <si>
    <t>учитель-дефектолог</t>
  </si>
  <si>
    <t>ЖК телевизор тип 2</t>
  </si>
  <si>
    <t>Моноблок в сборе 23*</t>
  </si>
  <si>
    <t>МФУ Samsung SCX-4200(лазер принтер,память) дс 6</t>
  </si>
  <si>
    <t>Принтер дс 6</t>
  </si>
  <si>
    <t>Синтезатор "Yamaha" дс 6</t>
  </si>
  <si>
    <t>Интерактивный комплект Eliteboard доска WR-84A10.Проетор ViewSonic PS501X. Кронш</t>
  </si>
  <si>
    <t>Ковер прямоугольный "Каскад" размер 400*600см</t>
  </si>
  <si>
    <t>Blu-ray плеер</t>
  </si>
  <si>
    <t>АудиосистемаLGY 44(дс 6)</t>
  </si>
  <si>
    <t>Бассейн сухой с шариками (дс 6)</t>
  </si>
  <si>
    <t>Детский спортивный комплекс (дс 6)</t>
  </si>
  <si>
    <t>Домик детский сборный (дс 6)</t>
  </si>
  <si>
    <t>Мат №4 складной (дс 6)</t>
  </si>
  <si>
    <t>Монитор 23,8 Deng GW 2480 (lc 6)</t>
  </si>
  <si>
    <t>Ноутбук Asus 15,6*553 (дc 6)</t>
  </si>
  <si>
    <t>Ноутбук Lenovo Jet Ideal Pad (дс 6)</t>
  </si>
  <si>
    <t xml:space="preserve">Ноутбук HP 255 G7 Ryzen 3 </t>
  </si>
  <si>
    <t>Плантограф в комплекте (дс 6)</t>
  </si>
  <si>
    <t>Принтер Laser Jet M106</t>
  </si>
  <si>
    <t>Принтер МФУ HP</t>
  </si>
  <si>
    <t>Проектор Benq MS 506 (дс 6)</t>
  </si>
  <si>
    <t>Скамья гимнастическая 2м (дс 6)</t>
  </si>
  <si>
    <t>Телевизор (дс 6)</t>
  </si>
  <si>
    <t>ЭкранCS Premier Pico дс 6</t>
  </si>
  <si>
    <t>Системный блок в сборе Intel G4900\MB Asus (дс 6)</t>
  </si>
  <si>
    <t>Телевизор жк Smart Led H32E (lc6)</t>
  </si>
  <si>
    <t>Компьютер IRU Home 310 (дс 6)</t>
  </si>
  <si>
    <t>Светильник диагностический "АРМЕД" LD c гибким плечом.(ДС 6)</t>
  </si>
  <si>
    <t>1Стеллаж для метод. литературы (дс 6)</t>
  </si>
  <si>
    <t>Витрина для книг дс 6</t>
  </si>
  <si>
    <t>Диван 2-х местный (дс 6)</t>
  </si>
  <si>
    <t>Дидактический стол Карусель</t>
  </si>
  <si>
    <t>Кровать 3-х ярусная (дс 6)</t>
  </si>
  <si>
    <t>Кровать 3-х ярусная с тумбой (дс 6)</t>
  </si>
  <si>
    <t>Кровать детская 2-х ярусная (дс 6)</t>
  </si>
  <si>
    <t>Кровать детская 3х ярусная с тумбой 159*656*81см ЛДСП цветная</t>
  </si>
  <si>
    <t>Кровать стационарная ясельная с бортиком</t>
  </si>
  <si>
    <t>Кухня "Двойка" ЛДСП 877*42091071</t>
  </si>
  <si>
    <t>Мебель детская Кухня</t>
  </si>
  <si>
    <t>Мебель детская мягкая</t>
  </si>
  <si>
    <t>Мебель детская Парикмахерская</t>
  </si>
  <si>
    <t>Мобильная напольная стойка IQBoard STWP-06/1 для интерактивной доски</t>
  </si>
  <si>
    <t>Бизиборд (настенная развив игра)</t>
  </si>
  <si>
    <t>Детский комплекс (дс 6)</t>
  </si>
  <si>
    <t>Мебель детская игровая мягкая</t>
  </si>
  <si>
    <t>Стеллаж детский для игрушек (дс 6)</t>
  </si>
  <si>
    <t>Стеллаж для детской ЛДСП цветной</t>
  </si>
  <si>
    <t>Стеллаж для спортивного инвентаря и музыкальных пособий</t>
  </si>
  <si>
    <t>Стенка детская (дс 6)</t>
  </si>
  <si>
    <t>Стенка детская "Антошка" ЛДСП 2000*340*1320</t>
  </si>
  <si>
    <t>Стол "Стандарт" ЦК СРО-12/6ЦК с полкой</t>
  </si>
  <si>
    <t>Стол трансформер детский регулир по высоте</t>
  </si>
  <si>
    <t>Стол трансформер детский регулир по высоте 3</t>
  </si>
  <si>
    <t>Сундучок для уличных игрушек</t>
  </si>
  <si>
    <t>Театральный уголок (дс 6)</t>
  </si>
  <si>
    <t>Тумба инструментальная с колёсиками</t>
  </si>
  <si>
    <t>Шкаф детский на ножках для одежды 5-секционный</t>
  </si>
  <si>
    <t>Шкаф для ИЗО дс 6</t>
  </si>
  <si>
    <t>Шкаф для пособий. Уголок природы. (дс 6)</t>
  </si>
  <si>
    <t>Пианино цифровое в ком-те со стойкой и табуретом</t>
  </si>
  <si>
    <t>Балалайка Student BSS-Aученическая академическая</t>
  </si>
  <si>
    <t>Гармонь "Сказка"</t>
  </si>
  <si>
    <t>ЖК телевизор тип 1</t>
  </si>
  <si>
    <t>Музыкальный центр с караоке</t>
  </si>
  <si>
    <t>Пианино "Прелидия"</t>
  </si>
  <si>
    <t>ЖК телевизор</t>
  </si>
  <si>
    <t>Набор детской мягкой мебели</t>
  </si>
  <si>
    <t xml:space="preserve">Стенка детская </t>
  </si>
  <si>
    <t>Стенка детская 2</t>
  </si>
  <si>
    <t>Стенка детская в игровую комнату</t>
  </si>
  <si>
    <t>Учебное оборудованние для образовательного процесса</t>
  </si>
  <si>
    <t>детские  музыкальные ниструменты( металлофон 10 шт+ шумовые инструменты10 шт)</t>
  </si>
  <si>
    <t>методическая литература</t>
  </si>
  <si>
    <t>Тех.обслуживание прибора учета тепловой энергии</t>
  </si>
  <si>
    <t>Услуги по срабатыванию тревожной сигнализации</t>
  </si>
  <si>
    <t>Реализация основных общеобразовательных программ начального общего образования</t>
  </si>
  <si>
    <t>801012О.99.0.БА81АЦ60001</t>
  </si>
  <si>
    <t>учитель</t>
  </si>
  <si>
    <t>педагог - психолог</t>
  </si>
  <si>
    <t>педагог организатор</t>
  </si>
  <si>
    <t>педагог-библиотекарь</t>
  </si>
  <si>
    <t>инженер</t>
  </si>
  <si>
    <t>соц.педагог</t>
  </si>
  <si>
    <t>учитель - логопед</t>
  </si>
  <si>
    <t>инстр.по труду</t>
  </si>
  <si>
    <t>дефектолог</t>
  </si>
  <si>
    <t>Учебники</t>
  </si>
  <si>
    <t>Спортивное оборудование</t>
  </si>
  <si>
    <t>Ноутбук Acer Aspire</t>
  </si>
  <si>
    <t>Системный блок Альдо intel Старт Pentium</t>
  </si>
  <si>
    <t>Принтер лазерный Ф4 lexmark MS 514 dh</t>
  </si>
  <si>
    <t>МФУ лазер Ricoh SP 330SFN</t>
  </si>
  <si>
    <t>Телевизор LED 55* (139 cv) DEXP F5507000K</t>
  </si>
  <si>
    <t>Доска магнитно-маркерная улученная алюм рамка</t>
  </si>
  <si>
    <t>Набор LEGO технология и фозика 9686</t>
  </si>
  <si>
    <t>Доска магнитно-маркерная</t>
  </si>
  <si>
    <t>Проектор ViewSonic PJD 5151</t>
  </si>
  <si>
    <t xml:space="preserve">Медицинский осмотр </t>
  </si>
  <si>
    <t>Сан. минимум</t>
  </si>
  <si>
    <t>Оценка условий труда рабочих мест</t>
  </si>
  <si>
    <t>Обучение персонала</t>
  </si>
  <si>
    <t>Горячие водоснабжение</t>
  </si>
  <si>
    <t>Огнезащитная обработка деревянных конструкций</t>
  </si>
  <si>
    <t>месяц</t>
  </si>
  <si>
    <t>Вывоз ТБО</t>
  </si>
  <si>
    <t>Охрана (тревожная кнопка)</t>
  </si>
  <si>
    <t>Теническое обслуживание системы вентиляции</t>
  </si>
  <si>
    <t xml:space="preserve">Опрессовка отопления </t>
  </si>
  <si>
    <t xml:space="preserve"> Ремонт и ТО орг.техники</t>
  </si>
  <si>
    <t>методист</t>
  </si>
  <si>
    <t>Канцелярские расходы</t>
  </si>
  <si>
    <t>Хозяйственные средства</t>
  </si>
  <si>
    <t>инстр.по физ.культ</t>
  </si>
  <si>
    <t>тьютор</t>
  </si>
  <si>
    <t>педагог -библиотекарь</t>
  </si>
  <si>
    <t>учитель- дефектолог</t>
  </si>
  <si>
    <t>повар</t>
  </si>
  <si>
    <t>кухонный рабочий</t>
  </si>
  <si>
    <t>802111О.99.0.БА96АЧ08001</t>
  </si>
  <si>
    <t>Аттестаты</t>
  </si>
  <si>
    <t>Аккумуляторная батарея Delta DTM 12100</t>
  </si>
  <si>
    <t>Система виртульной реальности НТС VIVE Starter KIT1.0 Беспроводной адаптер VIVE</t>
  </si>
  <si>
    <t>Зеркальная камера Nikon D5300 Kit 18-55mm VR AF-P</t>
  </si>
  <si>
    <t>МФУ лазерное Kyocera ECOSYS</t>
  </si>
  <si>
    <t>HP Pavilion Gaming 15-dk 1014 ur (Ноутбук виртуальной реальности)</t>
  </si>
  <si>
    <t>3D-принтер Diva-1 страна производства:Россия</t>
  </si>
  <si>
    <t>Интерактивная панель 75 дюймов Cortex A53*4. 1.5GHz</t>
  </si>
  <si>
    <t>Ноутбук HP 15.6*</t>
  </si>
  <si>
    <t>Телевизор LED 55" (139см) DEXP F55C700C</t>
  </si>
  <si>
    <t>Моноблок среднетемпературный Марихолодмаш MMN 106</t>
  </si>
  <si>
    <t>ПК DEXP Atlas H 104 Pentium G2030 (3.0 GHz)</t>
  </si>
  <si>
    <t>Коммутатор D-Link DGS-1024D 24*10</t>
  </si>
  <si>
    <t>Коммутатор D-Link DGS-1016A 16*10</t>
  </si>
  <si>
    <t>Проектор BenQ MS527 (3D.DLP)</t>
  </si>
  <si>
    <t>Облучатель-рециркулятор бактерицидный ОБРН 2-*30 АЗОВ</t>
  </si>
  <si>
    <t>Системный блок</t>
  </si>
  <si>
    <t>Ноутбук IRBIS NB211 11.6*</t>
  </si>
  <si>
    <t>ПК Acer Veriton S2710G</t>
  </si>
  <si>
    <t>ПК DEXP Agulijn O176 Core i3-8100</t>
  </si>
  <si>
    <t>Проектор BenQ MX 511</t>
  </si>
  <si>
    <t>Проектор BenQ MX511</t>
  </si>
  <si>
    <t>Проектор BenQ MX514</t>
  </si>
  <si>
    <t>Проектор BenQ MX520</t>
  </si>
  <si>
    <t>Источник бесперебойного питания ИБПС-12-1000</t>
  </si>
  <si>
    <t xml:space="preserve">Системный блок Альдо 2 Intel Pentium </t>
  </si>
  <si>
    <t>Фотокамера Canon PowerShot SX 150 IS</t>
  </si>
  <si>
    <t>Цифр.камера Nikon</t>
  </si>
  <si>
    <t>Облучатоль бацтерицидный передвижной Азов ОБПе-450</t>
  </si>
  <si>
    <t>Дезинфектор бесконтактный Next uno</t>
  </si>
  <si>
    <t>Проектор Acer X128H</t>
  </si>
  <si>
    <t>2sim 6.59*2340*1080 8*2.2ГГц4Gb64 mSD</t>
  </si>
  <si>
    <t>Фотокамера Nikon зеркальная цифровая D3300 kit 18-55</t>
  </si>
  <si>
    <t>Проектор Benq MX 666 (3D.DLP/1024x768)</t>
  </si>
  <si>
    <t>Ноутбук-трансформер Aguarius Cmp NS 183 (Ноутбук мобильного класса)</t>
  </si>
  <si>
    <t>Квадрокоптер тип 1 FIMI 2020 страна происхождения:КНР</t>
  </si>
  <si>
    <t>Радиосистема. 2 ручных передатчика Arthur Forty U-9300C</t>
  </si>
  <si>
    <t>СБ Альдо intel Стандарт Prntium x2</t>
  </si>
  <si>
    <t>Доска магнитно-маркерная Brauberg 120*240</t>
  </si>
  <si>
    <t>Шкаф для наглядных пособий</t>
  </si>
  <si>
    <t xml:space="preserve">СБ Альдо Премиум Х6 FX </t>
  </si>
  <si>
    <t>Телевизор LED 50" (127) DNS M50DM8</t>
  </si>
  <si>
    <t>Телевизор BBK 65LEX-8127 кронштейн</t>
  </si>
  <si>
    <t>Lego Mindstorms EV3 45544 базовый набор</t>
  </si>
  <si>
    <t>Комплект заданий Lego EVS (Инженерные проекты)</t>
  </si>
  <si>
    <t>Ресурсный набор Lego EVS (образовательная версия)</t>
  </si>
  <si>
    <t>Маркер для интерактивной доски</t>
  </si>
  <si>
    <t>Стол лабораторный 1200пл.</t>
  </si>
  <si>
    <t>Дрель аккумум</t>
  </si>
  <si>
    <t>Лобзик электрический.700 Hitachi</t>
  </si>
  <si>
    <t>Торс взрослого сердечно-легочная реанимация, встроенный световой контроллер США</t>
  </si>
  <si>
    <t>Комплект из 2-х столов</t>
  </si>
  <si>
    <t>Стол демонстрационный 2400*750*900</t>
  </si>
  <si>
    <t>Шкаф лабораторный (Бук)</t>
  </si>
  <si>
    <t>Стол высокий с пластиковой столешницей</t>
  </si>
  <si>
    <t>Шкаф-тумба с мойкой</t>
  </si>
  <si>
    <t>Мебельная группа из 3-х изделий</t>
  </si>
  <si>
    <t>Встраеваемый шкаф в нишу</t>
  </si>
  <si>
    <t>Стол письменный с выкатной тумбой</t>
  </si>
  <si>
    <t>Макет автомата ММГ АКМ</t>
  </si>
  <si>
    <t>Шкаф металлический</t>
  </si>
  <si>
    <t>Сити диван 3-х местный (белый)</t>
  </si>
  <si>
    <t>Сити угол внутренний (белый)</t>
  </si>
  <si>
    <t>Сити диван 2-х местный (белый)</t>
  </si>
  <si>
    <t>Тренажер-манекен для отработки сердечно-легочной реанимации</t>
  </si>
  <si>
    <t>Тренажер-манекен для отработки приемов удаления инородного тела из верхних дыхат</t>
  </si>
  <si>
    <t>Стол загрузки/выгрузки кассет универсальный.полка.борт. СПМР-6-5.</t>
  </si>
  <si>
    <t>спец по закупкам</t>
  </si>
  <si>
    <t>802111О.99.0.БА96АА00001</t>
  </si>
  <si>
    <t>802111О.99.0.БА96АА25001</t>
  </si>
  <si>
    <t>802112О.99.0.ББ11АЧ08001</t>
  </si>
  <si>
    <t>Услуги Интернет</t>
  </si>
  <si>
    <t>Транспортные услуги</t>
  </si>
  <si>
    <t>Моющие средства</t>
  </si>
  <si>
    <t>Для муниципальных учреждений, расположенных в сельских поселениях</t>
  </si>
  <si>
    <t>зам.по УВР,АХР</t>
  </si>
  <si>
    <t>вахтер</t>
  </si>
  <si>
    <t>младший воспитатель</t>
  </si>
  <si>
    <t>машинист по стирке белья</t>
  </si>
  <si>
    <t>Информационные услуги</t>
  </si>
  <si>
    <t>Присмотр и уход при ГДО в школах ( от 1 до 3 лет)</t>
  </si>
  <si>
    <t>Тепловая завеса DaireST508</t>
  </si>
  <si>
    <t>Детская веранда</t>
  </si>
  <si>
    <t>Водонагреватель Polaris PM 50V</t>
  </si>
  <si>
    <t>Шкаф 3- створчатый</t>
  </si>
  <si>
    <t>Ванна 2 с  ВМ 1600*800*870</t>
  </si>
  <si>
    <t>Насос глубинныq "Водолей БЦПЭ 0,5-50у 220В</t>
  </si>
  <si>
    <t>Пылесос</t>
  </si>
  <si>
    <t>Водонагреватель Gorenje TGR150NGB6</t>
  </si>
  <si>
    <t>Водонагреватель косвенного нагрева АМЕТ 200 INOX</t>
  </si>
  <si>
    <t>Водонагреватель Termex 30л дс Надежда</t>
  </si>
  <si>
    <t>Холодильник Бирюса дс Надежда</t>
  </si>
  <si>
    <t>Холодильник</t>
  </si>
  <si>
    <t>Холодильник дс Надежда</t>
  </si>
  <si>
    <t>Холодильник Индезит дс Надежда</t>
  </si>
  <si>
    <t>Шкаф 2-х ств дс Надежда</t>
  </si>
  <si>
    <t>Акустическая система двухполосная пассив. Behrinder B215 XL-WH</t>
  </si>
  <si>
    <t>Ванна моечная 2-х секционная дс Надежда</t>
  </si>
  <si>
    <t>Ванна моечная 3</t>
  </si>
  <si>
    <t>Ванна моечная 4</t>
  </si>
  <si>
    <t>Ванна моечная ВМО-1-430СЦК-М</t>
  </si>
  <si>
    <t>Ванна моечная ВМО-2-700СЦК-М 1560*800*890</t>
  </si>
  <si>
    <t>Ванна чугунная</t>
  </si>
  <si>
    <t>Верстак слесарный ВСД-03</t>
  </si>
  <si>
    <t>Весы электронные платф.масса 14кг</t>
  </si>
  <si>
    <t>Весы электронные платф.масса 14кг/3,4,5</t>
  </si>
  <si>
    <t>Весы электронные фасовочные до 6 кг.</t>
  </si>
  <si>
    <t>Видуар Медицинский с керам,бочками и педалью к-т</t>
  </si>
  <si>
    <t>Облучатель рециркулярный</t>
  </si>
  <si>
    <t>Облучатель рециркулятор бактерицидный</t>
  </si>
  <si>
    <t>Стол разделочный дс Надежда 1</t>
  </si>
  <si>
    <t>Стол разделочный дс Надежда 3</t>
  </si>
  <si>
    <t>Зеркало 1100*800*20</t>
  </si>
  <si>
    <t>Зеркало 1100*800*20/2</t>
  </si>
  <si>
    <t>Подставка под пароконвектомат ПК-12 845*724*696мм</t>
  </si>
  <si>
    <t>Подтоварник ПМН 1000*600*300мм</t>
  </si>
  <si>
    <t>Подтоварник ПМН 1000*600*300мм/6</t>
  </si>
  <si>
    <t>Полка кухонная настенная закрытая</t>
  </si>
  <si>
    <t>Полка кухонная настенная закрытая ПКЗ 800</t>
  </si>
  <si>
    <t>Полка кухонная настенная закрытая ПКЗ 800/10</t>
  </si>
  <si>
    <t>Полка кухонная настенная закрытая/2</t>
  </si>
  <si>
    <t>Спец.тара для хранения и транспортировки ртутосодерж.ламп</t>
  </si>
  <si>
    <t>Шкаф для оборудования дс Надежда</t>
  </si>
  <si>
    <t>Шкаф для обуви 15 секций дс Надежда</t>
  </si>
  <si>
    <t>Шкаф для одежды 25 секционный дс Надежда</t>
  </si>
  <si>
    <t>Шкаф для хлеба ШЗХ 810*480*1700</t>
  </si>
  <si>
    <t>Шкаф низкотемпературный 735*884*1996</t>
  </si>
  <si>
    <t>Шкаф стелаж для белья</t>
  </si>
  <si>
    <t>Шкаф сушильный ШСО-22М</t>
  </si>
  <si>
    <t>Шкаф хозяйственный ШРХ-22 L600</t>
  </si>
  <si>
    <t>Шкаф хозяйственный ШРХ-22 L600 /2</t>
  </si>
  <si>
    <t>Шкаф хозяйственный ШРХ-22 L800</t>
  </si>
  <si>
    <t>Шкаф хозяйственный ШРХ-22 L800 4-9</t>
  </si>
  <si>
    <t>Шкаф холодильный  ларь Бирюса</t>
  </si>
  <si>
    <t>Шкаф-купе 2-х створчатый дс Надежда</t>
  </si>
  <si>
    <t>Электроплита дс Надежда</t>
  </si>
  <si>
    <t>Шкаф гардеробный ШРМ-11</t>
  </si>
  <si>
    <t>Электромясорубка дс Надежда</t>
  </si>
  <si>
    <t>Электронасос Lowara ECOCIRC XL 40-80F 230</t>
  </si>
  <si>
    <t>Стиральная машина Сибирь дс Надежда</t>
  </si>
  <si>
    <t>Беседка дс Надежда</t>
  </si>
  <si>
    <t>Стиральная машина БОШ дс Надежда</t>
  </si>
  <si>
    <t>Морозильная камера дс Надежда</t>
  </si>
  <si>
    <t>Зонт вентиляционный дс Надежда</t>
  </si>
  <si>
    <t>Сковорода электрическая СЭСМ-0,25 ЛЧ дс Надежда</t>
  </si>
  <si>
    <t>Замена электросчетчиков</t>
  </si>
  <si>
    <t>зам.по УВР</t>
  </si>
  <si>
    <t>электрик,сантехник</t>
  </si>
  <si>
    <t>Присмотр и уход при ГДО в школах ( от 3 до 8 лет)</t>
  </si>
  <si>
    <t>Оплата услуг по выполнению программы прозводтвенного контроля</t>
  </si>
  <si>
    <t xml:space="preserve">Техническое обслуживание грузового и рузо-пассажирского лифтов </t>
  </si>
  <si>
    <t xml:space="preserve">Заведующий </t>
  </si>
  <si>
    <t>Заместитель</t>
  </si>
  <si>
    <t>специалист по закупкам,кадрам</t>
  </si>
  <si>
    <t>Медали, грамоты,кубки</t>
  </si>
  <si>
    <t>инструктор по физ.культуре,псчихолог,логопед</t>
  </si>
  <si>
    <t>Пианино</t>
  </si>
  <si>
    <t>Стол игровой с проволочными лабиринтами "Космос" Santoys</t>
  </si>
  <si>
    <t>Музыкальный центр Самсунг</t>
  </si>
  <si>
    <t>Телевизор Самсунг</t>
  </si>
  <si>
    <t>Телевизор Филипс</t>
  </si>
  <si>
    <t>Приобретение кубков, медалей, ценных подарков, свидетельств, грамот, дипломов обучающихся, медалей "За особые успехи в учении"</t>
  </si>
  <si>
    <t>801011О.99.0.БВ24ДН8200</t>
  </si>
  <si>
    <t>МФУ Canon i-Sensys MF641Cw</t>
  </si>
  <si>
    <t>Принтер струйный цветной А4 Epson L121</t>
  </si>
  <si>
    <t>Принтер струйный цветной А4 Epson L132</t>
  </si>
  <si>
    <t>Ноутбук 15.6* Lenovo S145-15AST серый</t>
  </si>
  <si>
    <t>Стеллаж демонстрационный</t>
  </si>
  <si>
    <t>Пианино цифровое в комплекте со стойкой и табуретом Casio PRIVIA PX-150</t>
  </si>
  <si>
    <t>Проектор Benq MS630ST</t>
  </si>
  <si>
    <t>Цифровая видиокамера в комплекте со штативом Panasonik</t>
  </si>
  <si>
    <t>Экран 206*274 см настенно-потолочный Cactus</t>
  </si>
  <si>
    <t>Кабинка детская (цветная)</t>
  </si>
  <si>
    <t xml:space="preserve">Учебное оборудование </t>
  </si>
  <si>
    <t>Оценка условий труда</t>
  </si>
  <si>
    <t>Теплоэнергия:</t>
  </si>
  <si>
    <t>Техническое обслуживание холодильного оборудованиякций</t>
  </si>
  <si>
    <t>Техническое обслуживание лифта (2 шт.)</t>
  </si>
  <si>
    <t>Техническое обслуживание водонагревателей (2 шт.)</t>
  </si>
  <si>
    <t>Ремонт орг.техники</t>
  </si>
  <si>
    <t>Запрвака картриджей</t>
  </si>
  <si>
    <t>Приобретение почтовых конвертов</t>
  </si>
  <si>
    <t>кол-во конвертов</t>
  </si>
  <si>
    <t>Медикаменты</t>
  </si>
  <si>
    <t>Ноутбук педагога Aguarius 14.1* Cmp NS483</t>
  </si>
  <si>
    <t>Системный блок в сборе Core I3-7300 (4/0 Ghz/4Mb)</t>
  </si>
  <si>
    <t>Телевизор LED Philips 55 для показа учебно-наглядных пособий</t>
  </si>
  <si>
    <t>МФУ лазерный Kyocera Ecosys</t>
  </si>
  <si>
    <t>Проектор EPSON EB-S02</t>
  </si>
  <si>
    <t>Проектор мультимедийный</t>
  </si>
  <si>
    <t>Телевизор BBK FШLL HD</t>
  </si>
  <si>
    <t>Телевизор LED 55* Samsungчерный, для показа учебно-наглядных пособий</t>
  </si>
  <si>
    <t>Телевизор ВВК для показа учебно-наглядных пособий</t>
  </si>
  <si>
    <t>Базовый набор Lego Mindstorms Education EV3</t>
  </si>
  <si>
    <t>Доска магнитно-меловая 3-х ств</t>
  </si>
  <si>
    <t>Образовательный конструктор-набор Hitechnic</t>
  </si>
  <si>
    <t>Стол ученический прапеция 2-х мест 6 рост</t>
  </si>
  <si>
    <t>Стол ученический трапеция двухместный 6 рост желтый, каркас белый</t>
  </si>
  <si>
    <t>Стол ученический трапеция двухместный 6 рост, салатовый, каркас белый</t>
  </si>
  <si>
    <t>Проектор ACER X118AH</t>
  </si>
  <si>
    <t>Гигиеническое обучение</t>
  </si>
  <si>
    <t>Специальная оценка условий труда</t>
  </si>
  <si>
    <t>Паспорт отходов</t>
  </si>
  <si>
    <t>Подписка на периодические издания</t>
  </si>
  <si>
    <t>Приобретение наградной продукции</t>
  </si>
  <si>
    <t>Теплоэнергия :</t>
  </si>
  <si>
    <t>Очистка крыши от снега</t>
  </si>
  <si>
    <t>инженер-программист</t>
  </si>
  <si>
    <t>801012О.99.0.БА81АА00001</t>
  </si>
  <si>
    <t>801012О.99.0.БА81АА24001</t>
  </si>
  <si>
    <t>преподаватель ОБЖ</t>
  </si>
  <si>
    <t>Система виртуальной реальности</t>
  </si>
  <si>
    <t>Квадрокоптер тип 1 FIMI 2020</t>
  </si>
  <si>
    <t>Ноутбук виртуальной реальности MSI 15.6* GL65 10SDK-232XPU</t>
  </si>
  <si>
    <t>Ноутбук для управленческого персонала ICL 15.6* RAYbook Si 1507</t>
  </si>
  <si>
    <t>МФУ лазерный KYOCERA белый</t>
  </si>
  <si>
    <t>Мфу лазерный Samsung A4. белый</t>
  </si>
  <si>
    <t>Телевизор LED Panasonic черный для показа учебно-наглядных пособий</t>
  </si>
  <si>
    <t>Экран CACTUS</t>
  </si>
  <si>
    <t>Экран CACTUS настенно=потолочный</t>
  </si>
  <si>
    <t>Экран LUMIEN Eco Picture LEP настенно-потолочный</t>
  </si>
  <si>
    <t>Доска магнитно-меловая 90*120 зеленая</t>
  </si>
  <si>
    <t>Интерактивная доска для показа учебно-наглядных пособий</t>
  </si>
  <si>
    <t>Интерактивная панель AY-75A1</t>
  </si>
  <si>
    <t>Системный блок в сборе Core i5-10600KF OEM SSD 500GB M2</t>
  </si>
  <si>
    <t>Светильник для школьнлй доски (зеркальное отр) (комплект 2 шт)</t>
  </si>
  <si>
    <t>Проектор ACER R1250</t>
  </si>
  <si>
    <t>Стол письменный 2 тумбы комб. орех</t>
  </si>
  <si>
    <t>Видеокамеры уличные</t>
  </si>
  <si>
    <t>Шкаф комбинированный</t>
  </si>
  <si>
    <t>Видеокамера купольная</t>
  </si>
  <si>
    <t>Видеорегистратор</t>
  </si>
  <si>
    <t>Видеорегистратор 16-канальный АНD-3216 с блоком питания и жестким диском</t>
  </si>
  <si>
    <t>Системный блок в сборе Core i3 10100OEM SSD SATA 256GB</t>
  </si>
  <si>
    <t>Облучатель-рециркулятор бактерицидный СТЭН-230 на стойке СПП-1</t>
  </si>
  <si>
    <t>Проектор BenQ</t>
  </si>
  <si>
    <t>Проектор Nec</t>
  </si>
  <si>
    <t xml:space="preserve">Монитор 23,8*DELL </t>
  </si>
  <si>
    <t>Войсковой прибор химической разведки (ВПХР)</t>
  </si>
  <si>
    <t>Сумка и комплекты медицинского имущества для оказания первой помощи (Сумка СМС)</t>
  </si>
  <si>
    <t>Телевизор Telefunken TF-LED черный, для показа учебно-нагл. Пособий</t>
  </si>
  <si>
    <t>Монитор 23,8* Dell, черный</t>
  </si>
  <si>
    <t>Смартфон</t>
  </si>
  <si>
    <t>МФУ лазер Pantum</t>
  </si>
  <si>
    <t>Ноутбук мобильного класса ICL 11.6* RAYbook Bi1014</t>
  </si>
  <si>
    <t xml:space="preserve">Фотокамера Nikon зеркальная цифровая D3300 Kit 18-55    </t>
  </si>
  <si>
    <t>3D-принтер Diva-1</t>
  </si>
  <si>
    <t>МФУ Lexmark MB2236adw страна происхождения Китай</t>
  </si>
  <si>
    <t>Ноутбук мобильного класса ICL 11.6* Raybook Bi 1014</t>
  </si>
  <si>
    <t>Скамья ученическая 3-х местная</t>
  </si>
  <si>
    <t>Фонтанчик питьевой квадратный (35*38*90) 75 см</t>
  </si>
  <si>
    <t>Фонтанчик питьевой квадратный антивандальный.</t>
  </si>
  <si>
    <t>Проектор Epson EB-X500 белый</t>
  </si>
  <si>
    <t>МФУ лазер Brother DCP-L2500DR А4 лазер</t>
  </si>
  <si>
    <t>Скамья ученическая 4-хместная (Stainless 715)</t>
  </si>
  <si>
    <t>Скамья ученическая 3-х местная (Stainless 715)</t>
  </si>
  <si>
    <t>Шкаф для хранения инвентаря</t>
  </si>
  <si>
    <t>Шкаф стеллаж большой</t>
  </si>
  <si>
    <t>Шкаф</t>
  </si>
  <si>
    <t>Набор Lego. Технология и физика.</t>
  </si>
  <si>
    <t>Тренажер сердечно-легочной и мозговой реанимиции</t>
  </si>
  <si>
    <t>Проектор ViewSonic PG603X белый Wi-Fi</t>
  </si>
  <si>
    <t>Камера видеонаблюдения IP IPC-B020 (B)</t>
  </si>
  <si>
    <t>Монитор 23,8* Phillips 241 V8L/01 черный</t>
  </si>
  <si>
    <t>Принтер струйный Epson L805 цветной.Цвет черный.</t>
  </si>
  <si>
    <t>Системный блок в сборе Core i3 10100 SSD M2</t>
  </si>
  <si>
    <t>педагог доп.обр</t>
  </si>
  <si>
    <t>Заправка картриджей</t>
  </si>
  <si>
    <t>Програмное обеспечение</t>
  </si>
  <si>
    <t>Приложение №1</t>
  </si>
  <si>
    <t>Значения    норм, необходимых для определения базовых нормативов затрат на оказание муниципальных  услуг в муниципальных бюджетных учреждений для  которых функции и полномочия учредителя выполняет МКУ "Управление образования администрации Емельяновского района"</t>
  </si>
  <si>
    <t>Холодильный шкаф Капри 1,5МВ</t>
  </si>
  <si>
    <t>Плита электрическая 4-х комфс жарочным шкафом ПЭП-0,48-ДШ-01</t>
  </si>
  <si>
    <t>Водонагреватель аккумуляционный</t>
  </si>
  <si>
    <t>Шкаф хозяйственный ШРМ-22У</t>
  </si>
  <si>
    <t>Тумба</t>
  </si>
  <si>
    <t>Шкаф распашной 2-х дверный</t>
  </si>
  <si>
    <t>Мясорубка Торгмаш М-80</t>
  </si>
  <si>
    <t>Полка</t>
  </si>
  <si>
    <t>Стеллаж</t>
  </si>
  <si>
    <t>Холодильник "Бирюса-629"</t>
  </si>
  <si>
    <t>Шкаф 1860*500*500мм</t>
  </si>
  <si>
    <t>Прохождение периодического  сан.минимума</t>
  </si>
  <si>
    <t>Производственный котроль</t>
  </si>
  <si>
    <t>МВт</t>
  </si>
  <si>
    <t>договор (кол-во мес. обслуживания)</t>
  </si>
  <si>
    <t xml:space="preserve"> Огнезащитная обработка деревянных конструкций</t>
  </si>
  <si>
    <t>договор (пробы)</t>
  </si>
  <si>
    <t>дератизация</t>
  </si>
  <si>
    <t>демеркуризация</t>
  </si>
  <si>
    <t xml:space="preserve">Установка электорагнитного замка </t>
  </si>
  <si>
    <t>грамоты</t>
  </si>
  <si>
    <t>стулья</t>
  </si>
  <si>
    <t>Дезинфекция транспорта</t>
  </si>
  <si>
    <t>Оценка профессиональных рисков</t>
  </si>
  <si>
    <t>Теническое обслуживание системы видеонаблюдения</t>
  </si>
  <si>
    <t>Теническое обслуживание узла учета тепла</t>
  </si>
  <si>
    <t>соц.педагог,советник</t>
  </si>
  <si>
    <t>Атестаты</t>
  </si>
  <si>
    <t>Системный блок HP 6300 pro</t>
  </si>
  <si>
    <t>Видеокамера цветная Novicam</t>
  </si>
  <si>
    <t>Монитор  12475ЗЧНAOC</t>
  </si>
  <si>
    <t xml:space="preserve">МФУ лазерное A4HP </t>
  </si>
  <si>
    <t>Станок деревообр. ЭНКОР</t>
  </si>
  <si>
    <t>Активный сабвуфер 15 350W RMS Invotone AS 15 SA</t>
  </si>
  <si>
    <t>АТС Panasonic КХ-ТЕВ308RU (3 внеш+8 внутр)</t>
  </si>
  <si>
    <t>Вокальная радиосистема ручным передатчиком Sennheiser</t>
  </si>
  <si>
    <t>Ноутбук Lenovo s 145 15 ast</t>
  </si>
  <si>
    <t>Системный блок Dexp Aguilon O422</t>
  </si>
  <si>
    <t>Портат система звукоусилит 900Вт микшер 4 моно Behringer</t>
  </si>
  <si>
    <t>МФУ HP Laser 135a</t>
  </si>
  <si>
    <t>Телевизор 40*</t>
  </si>
  <si>
    <t>Цифровая лаборатория для школьников</t>
  </si>
  <si>
    <t>Ноутбук Lime 15.6* (CN1-156P W10PR)</t>
  </si>
  <si>
    <t>Учебный набор програмируемых робототехнических платформ</t>
  </si>
  <si>
    <t xml:space="preserve">Шкаф для реактивов ПГЛ-ЛА ШРЗ-0,9 (900*400*2000) с вентил полками и фланцем </t>
  </si>
  <si>
    <t>Рециркулятор бактерицидный 100м3</t>
  </si>
  <si>
    <t>Проектор ACER X 1273 DLP</t>
  </si>
  <si>
    <t>Шкаф для наглядных пособий в кабинет биологии</t>
  </si>
  <si>
    <t>Принтер Epson L 132</t>
  </si>
  <si>
    <t>Станок сверлильный ЭНКОР Корвет-45 с тисками 350 Вт</t>
  </si>
  <si>
    <t>МФУ лазерное Laser 137fnw</t>
  </si>
  <si>
    <t>Расширенный роботехнический набор</t>
  </si>
  <si>
    <t>МФУ HP Laser jet Pro m227 fdw</t>
  </si>
  <si>
    <t>Парта логопеда</t>
  </si>
  <si>
    <t>Стол демонстрационный для кабинета физики</t>
  </si>
  <si>
    <t>Шкаф для наглядных пособий закрытый. Точка роста.</t>
  </si>
  <si>
    <t>Стол демонстрационный для кабинета химии с бортом</t>
  </si>
  <si>
    <t>Таблица.Периодическая система химических элементов.</t>
  </si>
  <si>
    <t>Максим (1-01 тренажер серд-легоч и мозг реанимации пруж-механ для каб ОБЖ</t>
  </si>
  <si>
    <t>Демонстрационное оборудование (по физике)</t>
  </si>
  <si>
    <t>Демонстрационное оборудование (по химии)</t>
  </si>
  <si>
    <t>Набор оборудования для лаборатор. работ и ученичес. опытов (на базе компл.ОГЭ)</t>
  </si>
  <si>
    <t>Комплект коллекций демонстрационный (по разным темам курса биологии)</t>
  </si>
  <si>
    <t>Комплект коллекций демонстрационный (химия)</t>
  </si>
  <si>
    <t>Комплект зоологических моделей дем (комплект влажных препаратов)</t>
  </si>
  <si>
    <t>Комплект гербариев демонстрационный</t>
  </si>
  <si>
    <t>Шкаф для учебных.пос.</t>
  </si>
  <si>
    <t>Шкаф для учебных пособий</t>
  </si>
  <si>
    <t>Оценка условий труда на рабочих местах</t>
  </si>
  <si>
    <t>Техническое обслуживание системы винтиляции</t>
  </si>
  <si>
    <t>Испытание пожарного гидранта</t>
  </si>
  <si>
    <t>Gоверка прибора учета (1раз в 3 года)</t>
  </si>
  <si>
    <t>Техническое обслуживание узлов учета тепла</t>
  </si>
  <si>
    <t>кухоный рабочий,грузчик,кладовщик</t>
  </si>
  <si>
    <t>Мойка врез.б/у</t>
  </si>
  <si>
    <t>Стиральная машина LG</t>
  </si>
  <si>
    <t>Стиральная машина автомат</t>
  </si>
  <si>
    <t>Холодильник LG</t>
  </si>
  <si>
    <t>Ванна моечная со столом</t>
  </si>
  <si>
    <t>Видуар СБ-2 (слив больничный) с керамическим бачком и пласт для воды</t>
  </si>
  <si>
    <t>Рециркулятор бактерицидный</t>
  </si>
  <si>
    <t>Тепловая завеса(б\у)</t>
  </si>
  <si>
    <t>Швейная машина Jaguar 786</t>
  </si>
  <si>
    <t>Зонт вентиляционный б\у</t>
  </si>
  <si>
    <t>Беседка б/у</t>
  </si>
  <si>
    <t>Водонагреватель Б/У</t>
  </si>
  <si>
    <t>Ковер</t>
  </si>
  <si>
    <t xml:space="preserve">Кровать 2-х ярусная </t>
  </si>
  <si>
    <t>Кровать 2-х ярусная б/у</t>
  </si>
  <si>
    <t>Кровать 2-ярус.металлокаркас б/у</t>
  </si>
  <si>
    <t>Холодильник Бирюса</t>
  </si>
  <si>
    <t>Шкаф - стеллаж б/у</t>
  </si>
  <si>
    <t>Шкаф холодильный б/у</t>
  </si>
  <si>
    <t>Теневой навес</t>
  </si>
  <si>
    <t>Облучатель ОБНП</t>
  </si>
  <si>
    <t>Весы</t>
  </si>
  <si>
    <t>Узел учета холодного водоснабжения</t>
  </si>
  <si>
    <t>Стеллаж кухонный СКК-1000</t>
  </si>
  <si>
    <t>Электромясорубка</t>
  </si>
  <si>
    <t>Электроплита</t>
  </si>
  <si>
    <t>Электрокипятильник</t>
  </si>
  <si>
    <t xml:space="preserve">Техническое обслуживание охранно системы </t>
  </si>
  <si>
    <t>договор (от тн.угля)</t>
  </si>
  <si>
    <t>Оплата услуг по санитарно- эпидемиологическому заключению</t>
  </si>
  <si>
    <t>педагог психолог</t>
  </si>
  <si>
    <t>Микшер усилитель 2х 600Вт-40м 12 каналов</t>
  </si>
  <si>
    <t>Компьютер дс Надежда"</t>
  </si>
  <si>
    <t>Ксерокс, принтер, сканер дс Надежда</t>
  </si>
  <si>
    <t>Кровать 3-х ярусная дс Надежда 5</t>
  </si>
  <si>
    <t>Кровать 3-х ярусная дс Надежда1</t>
  </si>
  <si>
    <t>Кровать детская</t>
  </si>
  <si>
    <t>Принтер струйный Epson L132</t>
  </si>
  <si>
    <t>Ноутбук ASUC Laptop E210MA-GJT синий 11,6*</t>
  </si>
  <si>
    <t>Синтезатор Yamaha PSR-A200</t>
  </si>
  <si>
    <t>МФУ Brother DCP-1512R</t>
  </si>
  <si>
    <t>Экран настенный к проетору длс Надежда</t>
  </si>
  <si>
    <t>Проектор портативный DLP дс Надежда</t>
  </si>
  <si>
    <t>Стол детский Ромашка</t>
  </si>
  <si>
    <t>Стол детский Трапеция</t>
  </si>
  <si>
    <t>Стол логопеда с зеркалом "Лого-Комфорт"</t>
  </si>
  <si>
    <t>Шкаф для игрушек (горка) дс Надежда</t>
  </si>
  <si>
    <t>Стол дидактический для логопеда дс Надежда</t>
  </si>
  <si>
    <t>Методическое пособие (сумка логопеда) дс Надежда</t>
  </si>
  <si>
    <t>Стелаж для методической литературы</t>
  </si>
  <si>
    <t>Музыкальный центр PHILLIPS DSM</t>
  </si>
  <si>
    <t xml:space="preserve">Музыкальный центр Samsung MM </t>
  </si>
  <si>
    <t>Музыкальный центр дс Надежда</t>
  </si>
  <si>
    <t>Экран настенный</t>
  </si>
  <si>
    <t>Планшет для рисования дс Надежда</t>
  </si>
  <si>
    <t>Проектор EPSON ЕВ-Х18</t>
  </si>
  <si>
    <t>Телевизор Samsung</t>
  </si>
  <si>
    <t>Телевизор Samsung 2</t>
  </si>
  <si>
    <t>Фортопиано Casio цифровое</t>
  </si>
  <si>
    <t>Видиокамера Panasonic NV-GS 120</t>
  </si>
  <si>
    <t>Матрас иммобилиз вукуумн МИВ-3</t>
  </si>
  <si>
    <t>Радиосистема вокальная капсюлем микрофона</t>
  </si>
  <si>
    <t>Радиосистема вокальная капсюлем микрофона 2</t>
  </si>
  <si>
    <t>Сплинт-система универсальная к камерам</t>
  </si>
  <si>
    <t>Детский мини-Диван</t>
  </si>
  <si>
    <t>Детское мини-кресло</t>
  </si>
  <si>
    <t>Стелаж для хранения инвентаря дерев.разборный 1360*720*290/10</t>
  </si>
  <si>
    <t>Стелаж ССК -8 800*600*1850/2</t>
  </si>
  <si>
    <t>Стелаж ССК -8 800*600*1850/6</t>
  </si>
  <si>
    <t>Стелаж ССК 126С4Э 1200*600*1850</t>
  </si>
  <si>
    <t>Стелаж ССК 126С4Э 1200*600*1850/3</t>
  </si>
  <si>
    <t>Стеллаж ЛДСП</t>
  </si>
  <si>
    <t>Стенд</t>
  </si>
  <si>
    <t>Стенка детская 1200*300*1570</t>
  </si>
  <si>
    <t>Стенка детская 2400*1570*300</t>
  </si>
  <si>
    <t>Тележка официанская</t>
  </si>
  <si>
    <t>Трансформер  Паровоз</t>
  </si>
  <si>
    <t>Трансформер Домик</t>
  </si>
  <si>
    <t xml:space="preserve">Тумба 2-х секционная выкатная </t>
  </si>
  <si>
    <t>Тумба вставка 210*840*850</t>
  </si>
  <si>
    <t>Тумба инструментальная ВЛ-017</t>
  </si>
  <si>
    <t>Тумба подкатная 1200*465*620</t>
  </si>
  <si>
    <t xml:space="preserve">Игрушки </t>
  </si>
  <si>
    <t>спец по закупкам,делопроиз</t>
  </si>
  <si>
    <t>педагог организатор,советник</t>
  </si>
  <si>
    <t>Проектор Epson EB-X500</t>
  </si>
  <si>
    <t xml:space="preserve">Монитор 23,8* MSI Pro MP242V черный </t>
  </si>
  <si>
    <t>Системный блок в сборе Core i3 10105 OEM</t>
  </si>
  <si>
    <t>Доска магнитно-маркерная 120*240см Стандарт в алюм рамке</t>
  </si>
  <si>
    <t>Доска магнитно-маркерная 120*240</t>
  </si>
  <si>
    <t>Скамья ученическая 3-х местная (Staihless 3823)</t>
  </si>
  <si>
    <t>Оплата услуг  оценки профессиональных рисков</t>
  </si>
  <si>
    <t>секретарь уч.части,лаборант</t>
  </si>
  <si>
    <t>воспитатель ГПД</t>
  </si>
  <si>
    <t>кух.работник</t>
  </si>
  <si>
    <t>инженер -программист,спец по ОТ, спец по закупкам</t>
  </si>
  <si>
    <t>Приобретение спорт.оборудования</t>
  </si>
  <si>
    <t>Заключение договоров с внештатными сотрудниками (ведущий, врач)</t>
  </si>
  <si>
    <t>801011О.99.0.БВ24ДН82000</t>
  </si>
  <si>
    <t>854100О.99.0.БО53АГ08000</t>
  </si>
  <si>
    <t>Мягкий инвентарь,спец.одежда</t>
  </si>
  <si>
    <t>Оплата сан.эпид.заключения</t>
  </si>
  <si>
    <t>Оплата оценки профессионального риска</t>
  </si>
  <si>
    <t>Противоклещенвая обработка</t>
  </si>
  <si>
    <t>Абонентская плата (охрана)</t>
  </si>
  <si>
    <t>Организация  питания</t>
  </si>
  <si>
    <t>хоз.средства ,спец.одежда,</t>
  </si>
  <si>
    <t>обучение сотрудников (электро, тепло)</t>
  </si>
  <si>
    <t>Техническое обслуживанеие системы охрано-тревожной сигнализации (КТС)</t>
  </si>
  <si>
    <t>педагог- психолог</t>
  </si>
  <si>
    <t>инструктор по ф.к</t>
  </si>
  <si>
    <t>Проектор Epson EB-SO2 (3LCD 800*600)</t>
  </si>
  <si>
    <t>Экран на штативе Digis Kontur-C формат 1,1 200*200</t>
  </si>
  <si>
    <t>Колонки Microlab 2.0 SOLOBC</t>
  </si>
  <si>
    <t>МФУ струйное Epson L А4 цветной</t>
  </si>
  <si>
    <t>Телевизор Wincs 2013 г</t>
  </si>
  <si>
    <t>Телевизор Панасоник 2012г</t>
  </si>
  <si>
    <t>кРОВАТЬ ДЕТСКАЯ МЕТАЛЛИЧЕСКАЯ С МАТРАСОМ Б/У</t>
  </si>
  <si>
    <t>Стеллаж детский "Домик" цветной 223*44*121 см</t>
  </si>
  <si>
    <t>Художественная литература</t>
  </si>
  <si>
    <t>Ель новогодняя искуственная "Красивая" 240 см</t>
  </si>
  <si>
    <t>договор (мес.)</t>
  </si>
  <si>
    <t>Установка КТС</t>
  </si>
  <si>
    <t>Установка речевого оповещения</t>
  </si>
  <si>
    <t>Оплата сан.-эпид.заключения</t>
  </si>
  <si>
    <t>Абонентская плата(охрана)</t>
  </si>
  <si>
    <t>Заместитель по УВР и АХР</t>
  </si>
  <si>
    <t>спец.по закупкам,спец по ОТ</t>
  </si>
  <si>
    <t>Хозяйственные материалы</t>
  </si>
  <si>
    <t>Комплект мебели ученической</t>
  </si>
  <si>
    <t>Мягкий инвентарь</t>
  </si>
  <si>
    <t>Музыкальный инструмент</t>
  </si>
  <si>
    <t>Установка кнопки тревожной сигнализации</t>
  </si>
  <si>
    <t>Абонентская связь (охрана)</t>
  </si>
  <si>
    <t>Запчасти для вычислительной техники</t>
  </si>
  <si>
    <t>Оплат услуг по комплексному психоневрологическому исследованию</t>
  </si>
  <si>
    <t>зам.директора,инженер,,спец по закупкам</t>
  </si>
  <si>
    <t>методист,советник</t>
  </si>
  <si>
    <t>помощник воспитателя ОВЗ</t>
  </si>
  <si>
    <t>дез.средства,спец.одежда</t>
  </si>
  <si>
    <t>Завхоз,делопроизводитель</t>
  </si>
  <si>
    <t>кухоный рабочий</t>
  </si>
  <si>
    <t>хоз. и моющие средства</t>
  </si>
  <si>
    <t>мягкий инвентарь,спец.одежда</t>
  </si>
  <si>
    <t>учитель-логопед, дефектолог</t>
  </si>
  <si>
    <t>Набор музыкальных инструментов</t>
  </si>
  <si>
    <t>Компьютер</t>
  </si>
  <si>
    <t>Ноутбук DELL 500</t>
  </si>
  <si>
    <t>Принтер-сканер-копир</t>
  </si>
  <si>
    <t>Горка б/у</t>
  </si>
  <si>
    <t>Качели 2-х местные б/у</t>
  </si>
  <si>
    <t>Кровать 3-х ярусная б/у</t>
  </si>
  <si>
    <t>Спортивный городок б/у</t>
  </si>
  <si>
    <t xml:space="preserve">Монитор </t>
  </si>
  <si>
    <t>Колонки Defender X55</t>
  </si>
  <si>
    <t>МФУ HP LazerJet M 1132</t>
  </si>
  <si>
    <t>МФУ Kyocera ECOSYS M2735dn (принтер/копир/сканер/факс)</t>
  </si>
  <si>
    <t>Телевизор ЖК ВВК</t>
  </si>
  <si>
    <t xml:space="preserve">Экран на штативе Digis Kontur </t>
  </si>
  <si>
    <t>Дидактическое пособие "Фиолетовый лес"</t>
  </si>
  <si>
    <t>Елка</t>
  </si>
  <si>
    <t>Кабинка (бу)</t>
  </si>
  <si>
    <t>Кабинка 5-ти секционная б/у</t>
  </si>
  <si>
    <t>Клавишная стойка крестообразная OnStage KS 7590</t>
  </si>
  <si>
    <t>Лабиринт б/у</t>
  </si>
  <si>
    <t>Стол "Цветок"</t>
  </si>
  <si>
    <t>МФУ HP MFP M 132а</t>
  </si>
  <si>
    <t>Ноутбук Asus *751sa-ty65t</t>
  </si>
  <si>
    <t>Ноутбук Lenovo</t>
  </si>
  <si>
    <t>Принтер цветной HP LaserJet Pro M176</t>
  </si>
  <si>
    <t>Проектор WienBonic</t>
  </si>
  <si>
    <t>Синтезатор Casio CTK-7200</t>
  </si>
  <si>
    <t>Системный блок Intel i3-3210</t>
  </si>
  <si>
    <t>Телевизор ВВК</t>
  </si>
  <si>
    <t>Кухня детская</t>
  </si>
  <si>
    <t>Кухня детская "Поваренок"</t>
  </si>
  <si>
    <t>Парикмахерская детская</t>
  </si>
  <si>
    <t>Песочница деревянная</t>
  </si>
  <si>
    <t>Стеллаж для учебно-методической литературы</t>
  </si>
  <si>
    <t>Шкаф-купе из ПВХ</t>
  </si>
  <si>
    <t>Штора для музыкального зала (2 шторы + ламбрикен)</t>
  </si>
  <si>
    <t>Штора для средней группы (2шт)</t>
  </si>
  <si>
    <t>Сухой бассейн "полукруглый"</t>
  </si>
  <si>
    <t>Методическая литература</t>
  </si>
  <si>
    <t>Игры и игрушки</t>
  </si>
  <si>
    <t>Реализация основных общеобразовательных программ дошкольного образования при ГДО в школах от 1-3 лет</t>
  </si>
  <si>
    <t>Обслуживание системы охранно-тревожной сигнализации</t>
  </si>
  <si>
    <t>договор (месяц)</t>
  </si>
  <si>
    <t xml:space="preserve">Абонентская связь </t>
  </si>
  <si>
    <t>секретарь уч.части,ассистент</t>
  </si>
  <si>
    <t>Аренда зала для бокса</t>
  </si>
  <si>
    <t>Присмотр и уход при ГДО в школах  (от 3 до 8 лет)</t>
  </si>
  <si>
    <t>Реализация дополнительных общеразвивающих программ в МБОУ Никольская СОШ</t>
  </si>
  <si>
    <t>от  28.12.2024  № 1211</t>
  </si>
  <si>
    <t>от 28.12.2024  № 1211</t>
  </si>
</sst>
</file>

<file path=xl/styles.xml><?xml version="1.0" encoding="utf-8"?>
<styleSheet xmlns="http://schemas.openxmlformats.org/spreadsheetml/2006/main">
  <numFmts count="13">
    <numFmt numFmtId="43" formatCode="_-* #,##0.00\ _₽_-;\-* #,##0.00\ _₽_-;_-* &quot;-&quot;??\ _₽_-;_-@_-"/>
    <numFmt numFmtId="164" formatCode="0.000000000"/>
    <numFmt numFmtId="165" formatCode="0.0000000"/>
    <numFmt numFmtId="166" formatCode="0.0"/>
    <numFmt numFmtId="167" formatCode="0.00000"/>
    <numFmt numFmtId="168" formatCode="_-* #,##0.00_р_._-;\-* #,##0.00_р_._-;_-* &quot;-&quot;??_р_._-;_-@_-"/>
    <numFmt numFmtId="169" formatCode="0.000000"/>
    <numFmt numFmtId="170" formatCode="0.00000000"/>
    <numFmt numFmtId="171" formatCode="0.0000000000"/>
    <numFmt numFmtId="172" formatCode="#,##0.000000000"/>
    <numFmt numFmtId="173" formatCode="#,##0.000000_ ;\-#,##0.000000\ "/>
    <numFmt numFmtId="174" formatCode="#,##0.00000_ ;\-#,##0.00000\ "/>
    <numFmt numFmtId="175" formatCode="#,##0.000000000_ ;\-#,##0.000000000\ "/>
  </numFmts>
  <fonts count="23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9"/>
      </left>
      <right/>
      <top style="thin">
        <color indexed="29"/>
      </top>
      <bottom style="thin">
        <color indexed="29"/>
      </bottom>
      <diagonal/>
    </border>
    <border>
      <left style="thin">
        <color indexed="29"/>
      </left>
      <right/>
      <top style="thin">
        <color indexed="29"/>
      </top>
      <bottom/>
      <diagonal/>
    </border>
  </borders>
  <cellStyleXfs count="3">
    <xf numFmtId="0" fontId="0" fillId="0" borderId="0"/>
    <xf numFmtId="0" fontId="1" fillId="0" borderId="0"/>
    <xf numFmtId="43" fontId="11" fillId="0" borderId="0" applyFont="0" applyFill="0" applyBorder="0" applyAlignment="0" applyProtection="0"/>
  </cellStyleXfs>
  <cellXfs count="367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Fill="1"/>
    <xf numFmtId="0" fontId="2" fillId="2" borderId="0" xfId="0" applyFont="1" applyFill="1"/>
    <xf numFmtId="0" fontId="2" fillId="3" borderId="0" xfId="0" applyFont="1" applyFill="1"/>
    <xf numFmtId="0" fontId="3" fillId="0" borderId="1" xfId="1" applyFont="1" applyBorder="1" applyAlignment="1">
      <alignment wrapText="1"/>
    </xf>
    <xf numFmtId="0" fontId="3" fillId="2" borderId="1" xfId="1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2" fontId="2" fillId="0" borderId="0" xfId="0" applyNumberFormat="1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left" wrapText="1"/>
    </xf>
    <xf numFmtId="0" fontId="3" fillId="2" borderId="1" xfId="0" applyFont="1" applyFill="1" applyBorder="1" applyAlignment="1">
      <alignment horizontal="left" vertical="top" wrapText="1"/>
    </xf>
    <xf numFmtId="2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wrapText="1"/>
    </xf>
    <xf numFmtId="4" fontId="9" fillId="0" borderId="1" xfId="0" applyNumberFormat="1" applyFont="1" applyFill="1" applyBorder="1" applyAlignment="1">
      <alignment horizontal="center"/>
    </xf>
    <xf numFmtId="164" fontId="9" fillId="0" borderId="9" xfId="0" applyNumberFormat="1" applyFont="1" applyFill="1" applyBorder="1" applyAlignment="1">
      <alignment horizontal="right"/>
    </xf>
    <xf numFmtId="164" fontId="9" fillId="0" borderId="1" xfId="0" applyNumberFormat="1" applyFont="1" applyFill="1" applyBorder="1" applyAlignment="1">
      <alignment horizontal="right" wrapText="1"/>
    </xf>
    <xf numFmtId="0" fontId="9" fillId="0" borderId="1" xfId="0" applyFont="1" applyFill="1" applyBorder="1" applyAlignment="1">
      <alignment horizontal="center"/>
    </xf>
    <xf numFmtId="164" fontId="9" fillId="0" borderId="1" xfId="0" applyNumberFormat="1" applyFont="1" applyFill="1" applyBorder="1" applyAlignment="1">
      <alignment horizontal="right"/>
    </xf>
    <xf numFmtId="2" fontId="9" fillId="0" borderId="3" xfId="0" applyNumberFormat="1" applyFont="1" applyFill="1" applyBorder="1" applyAlignment="1">
      <alignment horizontal="left" wrapText="1"/>
    </xf>
    <xf numFmtId="0" fontId="7" fillId="0" borderId="1" xfId="0" applyFont="1" applyFill="1" applyBorder="1"/>
    <xf numFmtId="164" fontId="9" fillId="0" borderId="1" xfId="0" applyNumberFormat="1" applyFont="1" applyFill="1" applyBorder="1"/>
    <xf numFmtId="0" fontId="9" fillId="0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left" wrapText="1"/>
    </xf>
    <xf numFmtId="164" fontId="9" fillId="0" borderId="6" xfId="0" applyNumberFormat="1" applyFont="1" applyFill="1" applyBorder="1" applyAlignment="1">
      <alignment horizontal="right" wrapText="1"/>
    </xf>
    <xf numFmtId="0" fontId="9" fillId="0" borderId="1" xfId="0" applyFont="1" applyFill="1" applyBorder="1"/>
    <xf numFmtId="0" fontId="9" fillId="0" borderId="1" xfId="0" applyFont="1" applyFill="1" applyBorder="1" applyAlignment="1">
      <alignment horizontal="center" wrapText="1"/>
    </xf>
    <xf numFmtId="2" fontId="9" fillId="0" borderId="3" xfId="0" applyNumberFormat="1" applyFont="1" applyFill="1" applyBorder="1" applyAlignment="1">
      <alignment vertical="center" wrapText="1"/>
    </xf>
    <xf numFmtId="166" fontId="9" fillId="0" borderId="3" xfId="0" applyNumberFormat="1" applyFont="1" applyFill="1" applyBorder="1" applyAlignment="1">
      <alignment horizontal="left" wrapText="1"/>
    </xf>
    <xf numFmtId="2" fontId="9" fillId="0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right" wrapText="1"/>
    </xf>
    <xf numFmtId="0" fontId="9" fillId="0" borderId="3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right"/>
    </xf>
    <xf numFmtId="0" fontId="9" fillId="0" borderId="6" xfId="0" applyFont="1" applyFill="1" applyBorder="1" applyAlignment="1">
      <alignment horizontal="left" wrapText="1"/>
    </xf>
    <xf numFmtId="167" fontId="9" fillId="0" borderId="1" xfId="0" applyNumberFormat="1" applyFont="1" applyFill="1" applyBorder="1" applyAlignment="1">
      <alignment horizontal="right" wrapText="1"/>
    </xf>
    <xf numFmtId="168" fontId="9" fillId="0" borderId="1" xfId="2" applyNumberFormat="1" applyFont="1" applyFill="1" applyBorder="1" applyAlignment="1">
      <alignment horizontal="left" wrapText="1"/>
    </xf>
    <xf numFmtId="167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readingOrder="1"/>
    </xf>
    <xf numFmtId="0" fontId="9" fillId="0" borderId="1" xfId="0" applyFont="1" applyFill="1" applyBorder="1" applyAlignment="1">
      <alignment horizontal="center" vertical="top" wrapText="1" readingOrder="1"/>
    </xf>
    <xf numFmtId="0" fontId="9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center" readingOrder="1"/>
    </xf>
    <xf numFmtId="0" fontId="9" fillId="0" borderId="1" xfId="0" applyFont="1" applyFill="1" applyBorder="1" applyAlignment="1">
      <alignment horizontal="left" wrapText="1" readingOrder="1"/>
    </xf>
    <xf numFmtId="164" fontId="9" fillId="0" borderId="9" xfId="0" applyNumberFormat="1" applyFont="1" applyFill="1" applyBorder="1" applyAlignment="1">
      <alignment horizontal="right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 readingOrder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6" xfId="0" applyFont="1" applyFill="1" applyBorder="1"/>
    <xf numFmtId="0" fontId="9" fillId="0" borderId="1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Fill="1" applyBorder="1" applyAlignment="1">
      <alignment horizontal="center" vertical="center" wrapText="1" readingOrder="1"/>
    </xf>
    <xf numFmtId="164" fontId="9" fillId="0" borderId="6" xfId="0" applyNumberFormat="1" applyFont="1" applyFill="1" applyBorder="1"/>
    <xf numFmtId="0" fontId="9" fillId="0" borderId="1" xfId="0" applyFont="1" applyFill="1" applyBorder="1" applyAlignment="1">
      <alignment horizontal="left" vertical="top" wrapText="1" readingOrder="1"/>
    </xf>
    <xf numFmtId="0" fontId="9" fillId="0" borderId="1" xfId="0" applyFont="1" applyFill="1" applyBorder="1" applyAlignment="1">
      <alignment horizontal="justify" vertical="center" wrapText="1" readingOrder="1"/>
    </xf>
    <xf numFmtId="168" fontId="12" fillId="2" borderId="3" xfId="2" applyNumberFormat="1" applyFont="1" applyFill="1" applyBorder="1" applyAlignment="1">
      <alignment horizontal="left" wrapText="1"/>
    </xf>
    <xf numFmtId="169" fontId="9" fillId="0" borderId="1" xfId="2" applyNumberFormat="1" applyFont="1" applyFill="1" applyBorder="1"/>
    <xf numFmtId="168" fontId="12" fillId="2" borderId="1" xfId="2" applyNumberFormat="1" applyFont="1" applyFill="1" applyBorder="1" applyAlignment="1">
      <alignment horizontal="left" wrapText="1"/>
    </xf>
    <xf numFmtId="169" fontId="9" fillId="0" borderId="1" xfId="0" applyNumberFormat="1" applyFont="1" applyFill="1" applyBorder="1" applyAlignment="1">
      <alignment horizontal="right" wrapText="1"/>
    </xf>
    <xf numFmtId="0" fontId="9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readingOrder="1"/>
    </xf>
    <xf numFmtId="164" fontId="9" fillId="0" borderId="6" xfId="0" applyNumberFormat="1" applyFont="1" applyFill="1" applyBorder="1" applyAlignment="1">
      <alignment horizontal="right"/>
    </xf>
    <xf numFmtId="0" fontId="15" fillId="0" borderId="1" xfId="0" applyFont="1" applyFill="1" applyBorder="1" applyAlignment="1">
      <alignment horizontal="left" wrapText="1" readingOrder="1"/>
    </xf>
    <xf numFmtId="0" fontId="15" fillId="0" borderId="1" xfId="0" applyFont="1" applyFill="1" applyBorder="1" applyAlignment="1">
      <alignment horizontal="center" wrapText="1" readingOrder="1"/>
    </xf>
    <xf numFmtId="0" fontId="15" fillId="0" borderId="1" xfId="0" applyFont="1" applyFill="1" applyBorder="1" applyAlignment="1">
      <alignment horizontal="center" vertical="center" wrapText="1" readingOrder="1"/>
    </xf>
    <xf numFmtId="0" fontId="15" fillId="0" borderId="7" xfId="0" applyFont="1" applyFill="1" applyBorder="1" applyAlignment="1">
      <alignment horizontal="left" wrapText="1" readingOrder="1"/>
    </xf>
    <xf numFmtId="168" fontId="12" fillId="0" borderId="3" xfId="2" applyNumberFormat="1" applyFont="1" applyFill="1" applyBorder="1" applyAlignment="1">
      <alignment horizontal="left" wrapText="1"/>
    </xf>
    <xf numFmtId="168" fontId="12" fillId="0" borderId="1" xfId="2" applyNumberFormat="1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center" readingOrder="1"/>
    </xf>
    <xf numFmtId="0" fontId="10" fillId="0" borderId="4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 readingOrder="1"/>
    </xf>
    <xf numFmtId="0" fontId="9" fillId="0" borderId="4" xfId="0" applyFont="1" applyFill="1" applyBorder="1" applyAlignment="1">
      <alignment horizontal="left" readingOrder="1"/>
    </xf>
    <xf numFmtId="0" fontId="9" fillId="0" borderId="2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center" wrapText="1"/>
    </xf>
    <xf numFmtId="0" fontId="10" fillId="0" borderId="4" xfId="0" applyFont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9" fillId="0" borderId="4" xfId="0" applyFont="1" applyFill="1" applyBorder="1" applyAlignment="1">
      <alignment horizontal="left" wrapText="1" readingOrder="1"/>
    </xf>
    <xf numFmtId="4" fontId="9" fillId="0" borderId="1" xfId="0" applyNumberFormat="1" applyFont="1" applyFill="1" applyBorder="1" applyAlignment="1">
      <alignment horizontal="center" readingOrder="1"/>
    </xf>
    <xf numFmtId="0" fontId="10" fillId="0" borderId="4" xfId="0" applyFont="1" applyBorder="1" applyAlignment="1">
      <alignment vertical="center" wrapText="1"/>
    </xf>
    <xf numFmtId="168" fontId="9" fillId="0" borderId="3" xfId="2" applyNumberFormat="1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center" vertical="center" wrapText="1" readingOrder="1"/>
    </xf>
    <xf numFmtId="4" fontId="7" fillId="0" borderId="1" xfId="0" applyNumberFormat="1" applyFont="1" applyFill="1" applyBorder="1" applyAlignment="1">
      <alignment horizontal="center" readingOrder="1"/>
    </xf>
    <xf numFmtId="0" fontId="7" fillId="0" borderId="1" xfId="0" applyFont="1" applyFill="1" applyBorder="1" applyAlignment="1">
      <alignment horizontal="left" vertical="center" wrapText="1" readingOrder="1"/>
    </xf>
    <xf numFmtId="164" fontId="9" fillId="0" borderId="9" xfId="0" applyNumberFormat="1" applyFont="1" applyFill="1" applyBorder="1"/>
    <xf numFmtId="168" fontId="9" fillId="2" borderId="3" xfId="2" applyNumberFormat="1" applyFont="1" applyFill="1" applyBorder="1" applyAlignment="1">
      <alignment horizontal="left" wrapText="1"/>
    </xf>
    <xf numFmtId="168" fontId="9" fillId="2" borderId="1" xfId="2" applyNumberFormat="1" applyFont="1" applyFill="1" applyBorder="1" applyAlignment="1">
      <alignment horizontal="left" wrapText="1"/>
    </xf>
    <xf numFmtId="164" fontId="9" fillId="0" borderId="1" xfId="0" applyNumberFormat="1" applyFont="1" applyFill="1" applyBorder="1" applyAlignment="1">
      <alignment horizontal="right" vertical="center" wrapText="1" readingOrder="1"/>
    </xf>
    <xf numFmtId="0" fontId="10" fillId="0" borderId="1" xfId="0" applyFont="1" applyFill="1" applyBorder="1"/>
    <xf numFmtId="0" fontId="9" fillId="0" borderId="2" xfId="0" applyFont="1" applyFill="1" applyBorder="1" applyAlignment="1">
      <alignment wrapText="1"/>
    </xf>
    <xf numFmtId="4" fontId="9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 readingOrder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 readingOrder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center" vertical="center" wrapText="1" readingOrder="1"/>
    </xf>
    <xf numFmtId="0" fontId="9" fillId="0" borderId="4" xfId="0" applyFont="1" applyFill="1" applyBorder="1" applyAlignment="1">
      <alignment wrapText="1"/>
    </xf>
    <xf numFmtId="0" fontId="15" fillId="0" borderId="1" xfId="0" applyFont="1" applyFill="1" applyBorder="1" applyAlignment="1">
      <alignment horizontal="left" vertical="top" wrapText="1"/>
    </xf>
    <xf numFmtId="170" fontId="9" fillId="0" borderId="1" xfId="0" applyNumberFormat="1" applyFont="1" applyFill="1" applyBorder="1"/>
    <xf numFmtId="170" fontId="9" fillId="0" borderId="6" xfId="0" applyNumberFormat="1" applyFont="1" applyFill="1" applyBorder="1"/>
    <xf numFmtId="164" fontId="9" fillId="2" borderId="1" xfId="0" applyNumberFormat="1" applyFont="1" applyFill="1" applyBorder="1" applyAlignment="1">
      <alignment horizontal="right"/>
    </xf>
    <xf numFmtId="0" fontId="9" fillId="0" borderId="2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justify" vertical="top" wrapText="1"/>
    </xf>
    <xf numFmtId="164" fontId="9" fillId="2" borderId="1" xfId="0" applyNumberFormat="1" applyFont="1" applyFill="1" applyBorder="1" applyAlignment="1">
      <alignment horizontal="right" wrapText="1"/>
    </xf>
    <xf numFmtId="164" fontId="9" fillId="2" borderId="3" xfId="0" applyNumberFormat="1" applyFont="1" applyFill="1" applyBorder="1" applyAlignment="1">
      <alignment horizontal="right" wrapText="1"/>
    </xf>
    <xf numFmtId="171" fontId="9" fillId="0" borderId="1" xfId="0" applyNumberFormat="1" applyFont="1" applyFill="1" applyBorder="1"/>
    <xf numFmtId="0" fontId="9" fillId="0" borderId="9" xfId="0" applyFont="1" applyFill="1" applyBorder="1" applyAlignment="1">
      <alignment horizontal="right" wrapText="1"/>
    </xf>
    <xf numFmtId="0" fontId="16" fillId="0" borderId="1" xfId="0" applyFont="1" applyFill="1" applyBorder="1"/>
    <xf numFmtId="164" fontId="9" fillId="0" borderId="1" xfId="0" applyNumberFormat="1" applyFont="1" applyFill="1" applyBorder="1" applyAlignment="1"/>
    <xf numFmtId="0" fontId="9" fillId="0" borderId="6" xfId="0" applyFont="1" applyFill="1" applyBorder="1" applyAlignment="1">
      <alignment horizontal="right" wrapText="1"/>
    </xf>
    <xf numFmtId="0" fontId="15" fillId="2" borderId="1" xfId="0" applyFont="1" applyFill="1" applyBorder="1" applyAlignment="1">
      <alignment horizontal="left" wrapText="1" readingOrder="1"/>
    </xf>
    <xf numFmtId="0" fontId="15" fillId="2" borderId="1" xfId="0" applyFont="1" applyFill="1" applyBorder="1" applyAlignment="1">
      <alignment horizontal="center" wrapText="1" readingOrder="1"/>
    </xf>
    <xf numFmtId="164" fontId="9" fillId="0" borderId="1" xfId="0" applyNumberFormat="1" applyFont="1" applyFill="1" applyBorder="1" applyAlignment="1">
      <alignment wrapText="1"/>
    </xf>
    <xf numFmtId="0" fontId="9" fillId="2" borderId="1" xfId="0" applyFont="1" applyFill="1" applyBorder="1"/>
    <xf numFmtId="4" fontId="9" fillId="2" borderId="1" xfId="0" applyNumberFormat="1" applyFont="1" applyFill="1" applyBorder="1" applyAlignment="1">
      <alignment horizontal="center" readingOrder="1"/>
    </xf>
    <xf numFmtId="0" fontId="10" fillId="0" borderId="1" xfId="0" applyNumberFormat="1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center" wrapText="1" readingOrder="1"/>
    </xf>
    <xf numFmtId="164" fontId="9" fillId="0" borderId="6" xfId="0" applyNumberFormat="1" applyFont="1" applyFill="1" applyBorder="1" applyAlignment="1">
      <alignment horizontal="right" readingOrder="1"/>
    </xf>
    <xf numFmtId="4" fontId="9" fillId="2" borderId="1" xfId="0" applyNumberFormat="1" applyFont="1" applyFill="1" applyBorder="1"/>
    <xf numFmtId="0" fontId="15" fillId="2" borderId="1" xfId="0" applyFont="1" applyFill="1" applyBorder="1" applyAlignment="1">
      <alignment horizontal="center" vertical="center" wrapText="1" readingOrder="1"/>
    </xf>
    <xf numFmtId="4" fontId="9" fillId="2" borderId="1" xfId="0" applyNumberFormat="1" applyFont="1" applyFill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right" wrapText="1"/>
    </xf>
    <xf numFmtId="164" fontId="16" fillId="0" borderId="6" xfId="0" applyNumberFormat="1" applyFont="1" applyFill="1" applyBorder="1" applyAlignment="1">
      <alignment horizontal="right" wrapText="1"/>
    </xf>
    <xf numFmtId="0" fontId="9" fillId="0" borderId="1" xfId="0" applyFont="1" applyFill="1" applyBorder="1" applyAlignment="1"/>
    <xf numFmtId="0" fontId="14" fillId="0" borderId="1" xfId="0" applyFont="1" applyFill="1" applyBorder="1" applyAlignment="1">
      <alignment horizontal="justify" vertical="center" wrapText="1" readingOrder="1"/>
    </xf>
    <xf numFmtId="0" fontId="0" fillId="0" borderId="0" xfId="0" applyFill="1"/>
    <xf numFmtId="0" fontId="9" fillId="0" borderId="8" xfId="0" applyFont="1" applyFill="1" applyBorder="1" applyAlignment="1">
      <alignment horizontal="left" wrapText="1"/>
    </xf>
    <xf numFmtId="0" fontId="9" fillId="0" borderId="8" xfId="0" applyFont="1" applyFill="1" applyBorder="1" applyAlignment="1">
      <alignment horizontal="center" wrapText="1"/>
    </xf>
    <xf numFmtId="171" fontId="9" fillId="0" borderId="9" xfId="0" applyNumberFormat="1" applyFont="1" applyFill="1" applyBorder="1" applyAlignment="1">
      <alignment horizontal="right" wrapText="1"/>
    </xf>
    <xf numFmtId="0" fontId="9" fillId="0" borderId="1" xfId="0" applyFont="1" applyFill="1" applyBorder="1" applyAlignment="1">
      <alignment horizontal="left"/>
    </xf>
    <xf numFmtId="0" fontId="10" fillId="0" borderId="1" xfId="0" applyNumberFormat="1" applyFont="1" applyFill="1" applyBorder="1" applyAlignment="1">
      <alignment horizontal="left" vertical="top" wrapText="1"/>
    </xf>
    <xf numFmtId="2" fontId="9" fillId="0" borderId="12" xfId="0" applyNumberFormat="1" applyFont="1" applyFill="1" applyBorder="1" applyAlignment="1">
      <alignment horizontal="left" wrapText="1"/>
    </xf>
    <xf numFmtId="2" fontId="9" fillId="0" borderId="0" xfId="0" applyNumberFormat="1" applyFont="1" applyFill="1" applyBorder="1" applyAlignment="1">
      <alignment horizontal="left" wrapText="1"/>
    </xf>
    <xf numFmtId="0" fontId="15" fillId="0" borderId="5" xfId="0" applyFont="1" applyFill="1" applyBorder="1" applyAlignment="1">
      <alignment horizontal="left" vertical="center" wrapText="1" readingOrder="1"/>
    </xf>
    <xf numFmtId="164" fontId="9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 readingOrder="1"/>
    </xf>
    <xf numFmtId="0" fontId="9" fillId="0" borderId="1" xfId="0" applyNumberFormat="1" applyFont="1" applyFill="1" applyBorder="1" applyAlignment="1">
      <alignment horizontal="left" vertical="top" wrapText="1"/>
    </xf>
    <xf numFmtId="0" fontId="9" fillId="0" borderId="1" xfId="0" applyNumberFormat="1" applyFont="1" applyFill="1" applyBorder="1" applyAlignment="1">
      <alignment horizontal="left" wrapText="1"/>
    </xf>
    <xf numFmtId="0" fontId="9" fillId="0" borderId="0" xfId="0" applyNumberFormat="1" applyFont="1" applyFill="1" applyBorder="1" applyAlignment="1">
      <alignment horizontal="left" vertical="top" wrapText="1"/>
    </xf>
    <xf numFmtId="0" fontId="10" fillId="0" borderId="13" xfId="0" applyNumberFormat="1" applyFont="1" applyFill="1" applyBorder="1" applyAlignment="1">
      <alignment horizontal="left" vertical="top" wrapText="1"/>
    </xf>
    <xf numFmtId="0" fontId="10" fillId="0" borderId="0" xfId="0" applyNumberFormat="1" applyFont="1" applyFill="1" applyBorder="1" applyAlignment="1">
      <alignment horizontal="left" vertical="top" wrapText="1"/>
    </xf>
    <xf numFmtId="0" fontId="10" fillId="0" borderId="14" xfId="0" applyNumberFormat="1" applyFont="1" applyFill="1" applyBorder="1" applyAlignment="1">
      <alignment horizontal="left" vertical="top" wrapText="1"/>
    </xf>
    <xf numFmtId="169" fontId="9" fillId="0" borderId="6" xfId="0" applyNumberFormat="1" applyFont="1" applyFill="1" applyBorder="1" applyAlignment="1">
      <alignment horizontal="right" wrapText="1"/>
    </xf>
    <xf numFmtId="0" fontId="9" fillId="0" borderId="6" xfId="0" applyFont="1" applyFill="1" applyBorder="1"/>
    <xf numFmtId="0" fontId="10" fillId="0" borderId="4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left" vertical="center" readingOrder="1"/>
    </xf>
    <xf numFmtId="0" fontId="10" fillId="2" borderId="1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justify" wrapText="1" readingOrder="1"/>
    </xf>
    <xf numFmtId="164" fontId="9" fillId="0" borderId="1" xfId="0" applyNumberFormat="1" applyFont="1" applyFill="1" applyBorder="1" applyAlignment="1">
      <alignment horizontal="right" wrapText="1" readingOrder="1"/>
    </xf>
    <xf numFmtId="0" fontId="7" fillId="0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left" vertical="center" wrapText="1" readingOrder="1"/>
    </xf>
    <xf numFmtId="0" fontId="9" fillId="2" borderId="1" xfId="0" applyFont="1" applyFill="1" applyBorder="1" applyAlignment="1">
      <alignment horizontal="center" vertical="center" readingOrder="1"/>
    </xf>
    <xf numFmtId="4" fontId="9" fillId="2" borderId="1" xfId="0" applyNumberFormat="1" applyFont="1" applyFill="1" applyBorder="1" applyAlignment="1">
      <alignment horizontal="center" vertical="center" readingOrder="1"/>
    </xf>
    <xf numFmtId="0" fontId="14" fillId="0" borderId="1" xfId="0" applyFont="1" applyFill="1" applyBorder="1" applyAlignment="1">
      <alignment horizontal="left" wrapText="1" readingOrder="1"/>
    </xf>
    <xf numFmtId="0" fontId="9" fillId="2" borderId="1" xfId="0" applyNumberFormat="1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center" wrapText="1" readingOrder="1"/>
    </xf>
    <xf numFmtId="0" fontId="9" fillId="0" borderId="6" xfId="0" applyFont="1" applyFill="1" applyBorder="1" applyAlignment="1">
      <alignment horizontal="right"/>
    </xf>
    <xf numFmtId="0" fontId="9" fillId="0" borderId="1" xfId="0" applyFont="1" applyFill="1" applyBorder="1" applyAlignment="1">
      <alignment vertical="center" wrapText="1"/>
    </xf>
    <xf numFmtId="168" fontId="9" fillId="0" borderId="1" xfId="2" applyNumberFormat="1" applyFont="1" applyFill="1" applyBorder="1"/>
    <xf numFmtId="4" fontId="9" fillId="0" borderId="1" xfId="0" applyNumberFormat="1" applyFont="1" applyFill="1" applyBorder="1" applyAlignment="1">
      <alignment horizontal="center" vertical="center" readingOrder="1"/>
    </xf>
    <xf numFmtId="0" fontId="10" fillId="0" borderId="1" xfId="0" applyFont="1" applyFill="1" applyBorder="1" applyAlignment="1">
      <alignment horizontal="left" vertical="center" wrapText="1" readingOrder="1"/>
    </xf>
    <xf numFmtId="0" fontId="10" fillId="0" borderId="1" xfId="0" applyFont="1" applyFill="1" applyBorder="1" applyAlignment="1">
      <alignment horizontal="center" vertical="center" wrapText="1" readingOrder="1"/>
    </xf>
    <xf numFmtId="0" fontId="7" fillId="0" borderId="5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left"/>
    </xf>
    <xf numFmtId="164" fontId="9" fillId="0" borderId="6" xfId="0" applyNumberFormat="1" applyFont="1" applyFill="1" applyBorder="1" applyAlignment="1"/>
    <xf numFmtId="2" fontId="9" fillId="0" borderId="5" xfId="0" applyNumberFormat="1" applyFont="1" applyFill="1" applyBorder="1" applyAlignment="1">
      <alignment horizontal="left" wrapText="1"/>
    </xf>
    <xf numFmtId="0" fontId="15" fillId="2" borderId="1" xfId="0" applyFont="1" applyFill="1" applyBorder="1" applyAlignment="1">
      <alignment horizontal="left" vertical="center" wrapText="1" readingOrder="1"/>
    </xf>
    <xf numFmtId="0" fontId="9" fillId="2" borderId="1" xfId="0" applyFont="1" applyFill="1" applyBorder="1" applyAlignment="1">
      <alignment horizontal="left" vertical="center" readingOrder="1"/>
    </xf>
    <xf numFmtId="0" fontId="10" fillId="0" borderId="1" xfId="0" applyFont="1" applyFill="1" applyBorder="1" applyAlignment="1">
      <alignment horizontal="left" vertical="center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0" fontId="9" fillId="0" borderId="2" xfId="0" applyNumberFormat="1" applyFont="1" applyFill="1" applyBorder="1" applyAlignment="1">
      <alignment horizontal="left" vertical="center" wrapText="1" readingOrder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top" wrapText="1" readingOrder="1"/>
    </xf>
    <xf numFmtId="172" fontId="9" fillId="0" borderId="1" xfId="0" applyNumberFormat="1" applyFont="1" applyFill="1" applyBorder="1" applyAlignment="1">
      <alignment horizontal="right" vertical="center"/>
    </xf>
    <xf numFmtId="164" fontId="9" fillId="0" borderId="1" xfId="0" applyNumberFormat="1" applyFont="1" applyFill="1" applyBorder="1" applyAlignment="1">
      <alignment horizontal="right" readingOrder="1"/>
    </xf>
    <xf numFmtId="0" fontId="3" fillId="0" borderId="3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12" fillId="2" borderId="3" xfId="0" applyFont="1" applyFill="1" applyBorder="1" applyAlignment="1">
      <alignment horizontal="left" wrapText="1"/>
    </xf>
    <xf numFmtId="0" fontId="19" fillId="2" borderId="1" xfId="0" applyFont="1" applyFill="1" applyBorder="1" applyAlignment="1">
      <alignment horizontal="left" vertical="center" wrapText="1" readingOrder="1"/>
    </xf>
    <xf numFmtId="0" fontId="19" fillId="2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left" vertical="center" readingOrder="1"/>
    </xf>
    <xf numFmtId="4" fontId="3" fillId="2" borderId="1" xfId="0" applyNumberFormat="1" applyFont="1" applyFill="1" applyBorder="1" applyAlignment="1">
      <alignment horizontal="center" vertical="center" readingOrder="1"/>
    </xf>
    <xf numFmtId="0" fontId="2" fillId="0" borderId="1" xfId="0" applyFont="1" applyFill="1" applyBorder="1" applyAlignment="1">
      <alignment horizontal="left" vertical="center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top" wrapText="1"/>
    </xf>
    <xf numFmtId="164" fontId="15" fillId="0" borderId="1" xfId="0" applyNumberFormat="1" applyFont="1" applyFill="1" applyBorder="1" applyAlignment="1">
      <alignment horizontal="right" vertical="center" wrapText="1" readingOrder="1"/>
    </xf>
    <xf numFmtId="0" fontId="10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9" fillId="0" borderId="8" xfId="0" applyFont="1" applyFill="1" applyBorder="1" applyAlignment="1">
      <alignment horizontal="left" wrapText="1"/>
    </xf>
    <xf numFmtId="0" fontId="20" fillId="0" borderId="0" xfId="0" applyFont="1"/>
    <xf numFmtId="0" fontId="9" fillId="0" borderId="7" xfId="0" applyFont="1" applyFill="1" applyBorder="1"/>
    <xf numFmtId="0" fontId="21" fillId="0" borderId="1" xfId="0" applyFont="1" applyFill="1" applyBorder="1" applyAlignment="1">
      <alignment horizontal="center" vertical="center" wrapText="1" readingOrder="1"/>
    </xf>
    <xf numFmtId="0" fontId="21" fillId="0" borderId="1" xfId="0" applyFont="1" applyFill="1" applyBorder="1" applyAlignment="1">
      <alignment horizontal="center" wrapText="1" readingOrder="1"/>
    </xf>
    <xf numFmtId="0" fontId="9" fillId="0" borderId="7" xfId="0" applyFont="1" applyFill="1" applyBorder="1" applyAlignment="1">
      <alignment horizontal="left" vertical="center" readingOrder="1"/>
    </xf>
    <xf numFmtId="173" fontId="9" fillId="2" borderId="1" xfId="2" applyNumberFormat="1" applyFont="1" applyFill="1" applyBorder="1"/>
    <xf numFmtId="174" fontId="9" fillId="2" borderId="1" xfId="2" applyNumberFormat="1" applyFont="1" applyFill="1" applyBorder="1"/>
    <xf numFmtId="168" fontId="9" fillId="0" borderId="4" xfId="2" applyNumberFormat="1" applyFont="1" applyFill="1" applyBorder="1" applyAlignment="1">
      <alignment horizontal="left" wrapText="1"/>
    </xf>
    <xf numFmtId="0" fontId="22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left" vertical="top" wrapText="1"/>
      <protection locked="0"/>
    </xf>
    <xf numFmtId="168" fontId="12" fillId="0" borderId="5" xfId="2" applyNumberFormat="1" applyFont="1" applyFill="1" applyBorder="1" applyAlignment="1">
      <alignment horizontal="left" wrapText="1"/>
    </xf>
    <xf numFmtId="0" fontId="9" fillId="0" borderId="8" xfId="0" applyFont="1" applyFill="1" applyBorder="1" applyAlignment="1">
      <alignment horizontal="left" wrapText="1"/>
    </xf>
    <xf numFmtId="0" fontId="9" fillId="0" borderId="10" xfId="0" applyFont="1" applyFill="1" applyBorder="1" applyAlignment="1">
      <alignment horizontal="left" vertical="top" wrapText="1"/>
    </xf>
    <xf numFmtId="164" fontId="9" fillId="0" borderId="3" xfId="0" applyNumberFormat="1" applyFont="1" applyFill="1" applyBorder="1" applyAlignment="1">
      <alignment horizontal="right" wrapText="1"/>
    </xf>
    <xf numFmtId="0" fontId="15" fillId="0" borderId="5" xfId="0" applyFont="1" applyFill="1" applyBorder="1" applyAlignment="1">
      <alignment horizontal="center" wrapText="1" readingOrder="1"/>
    </xf>
    <xf numFmtId="0" fontId="9" fillId="2" borderId="1" xfId="0" applyFont="1" applyFill="1" applyBorder="1" applyAlignment="1">
      <alignment horizontal="left" wrapText="1"/>
    </xf>
    <xf numFmtId="175" fontId="9" fillId="2" borderId="1" xfId="2" applyNumberFormat="1" applyFont="1" applyFill="1" applyBorder="1"/>
    <xf numFmtId="0" fontId="6" fillId="2" borderId="1" xfId="0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left" readingOrder="1"/>
    </xf>
    <xf numFmtId="164" fontId="10" fillId="2" borderId="1" xfId="0" applyNumberFormat="1" applyFont="1" applyFill="1" applyBorder="1" applyAlignment="1">
      <alignment horizontal="right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NumberFormat="1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center" wrapText="1" readingOrder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readingOrder="1"/>
    </xf>
    <xf numFmtId="0" fontId="9" fillId="0" borderId="8" xfId="0" applyFont="1" applyFill="1" applyBorder="1" applyAlignment="1">
      <alignment horizontal="left" vertical="center" readingOrder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right" vertical="center" wrapText="1" readingOrder="1"/>
    </xf>
    <xf numFmtId="168" fontId="9" fillId="2" borderId="5" xfId="2" applyNumberFormat="1" applyFont="1" applyFill="1" applyBorder="1" applyAlignment="1">
      <alignment horizontal="left" wrapText="1"/>
    </xf>
    <xf numFmtId="0" fontId="3" fillId="0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center" wrapText="1"/>
    </xf>
    <xf numFmtId="0" fontId="15" fillId="0" borderId="5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center" vertical="center" wrapText="1" readingOrder="1"/>
    </xf>
    <xf numFmtId="0" fontId="14" fillId="0" borderId="1" xfId="0" applyFont="1" applyFill="1" applyBorder="1" applyAlignment="1">
      <alignment horizontal="center" wrapText="1" readingOrder="1"/>
    </xf>
    <xf numFmtId="0" fontId="15" fillId="0" borderId="1" xfId="0" applyFont="1" applyFill="1" applyBorder="1" applyAlignment="1">
      <alignment horizontal="justify" vertical="center" wrapText="1" readingOrder="1"/>
    </xf>
    <xf numFmtId="0" fontId="7" fillId="0" borderId="5" xfId="0" applyFont="1" applyFill="1" applyBorder="1" applyAlignment="1">
      <alignment horizontal="left" wrapText="1"/>
    </xf>
    <xf numFmtId="0" fontId="9" fillId="0" borderId="8" xfId="0" applyFont="1" applyFill="1" applyBorder="1" applyAlignment="1">
      <alignment horizontal="left" wrapText="1"/>
    </xf>
    <xf numFmtId="0" fontId="10" fillId="0" borderId="4" xfId="0" applyNumberFormat="1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center"/>
    </xf>
    <xf numFmtId="168" fontId="12" fillId="2" borderId="5" xfId="2" applyNumberFormat="1" applyFont="1" applyFill="1" applyBorder="1" applyAlignment="1">
      <alignment horizontal="left" wrapText="1"/>
    </xf>
    <xf numFmtId="168" fontId="9" fillId="0" borderId="5" xfId="2" applyNumberFormat="1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left" readingOrder="1"/>
    </xf>
    <xf numFmtId="0" fontId="6" fillId="2" borderId="3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wrapText="1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right"/>
    </xf>
    <xf numFmtId="0" fontId="9" fillId="2" borderId="1" xfId="0" applyFont="1" applyFill="1" applyBorder="1" applyAlignment="1">
      <alignment wrapText="1"/>
    </xf>
    <xf numFmtId="4" fontId="9" fillId="2" borderId="1" xfId="0" applyNumberFormat="1" applyFont="1" applyFill="1" applyBorder="1" applyAlignment="1">
      <alignment horizontal="center"/>
    </xf>
    <xf numFmtId="164" fontId="9" fillId="2" borderId="9" xfId="0" applyNumberFormat="1" applyFont="1" applyFill="1" applyBorder="1" applyAlignment="1">
      <alignment horizontal="right"/>
    </xf>
    <xf numFmtId="0" fontId="9" fillId="2" borderId="1" xfId="0" applyNumberFormat="1" applyFont="1" applyFill="1" applyBorder="1" applyAlignment="1">
      <alignment wrapText="1"/>
    </xf>
    <xf numFmtId="0" fontId="9" fillId="2" borderId="3" xfId="0" applyFont="1" applyFill="1" applyBorder="1"/>
    <xf numFmtId="2" fontId="9" fillId="2" borderId="3" xfId="0" applyNumberFormat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/>
    </xf>
    <xf numFmtId="2" fontId="9" fillId="2" borderId="3" xfId="0" applyNumberFormat="1" applyFont="1" applyFill="1" applyBorder="1" applyAlignment="1">
      <alignment horizontal="left" wrapText="1"/>
    </xf>
    <xf numFmtId="0" fontId="7" fillId="2" borderId="1" xfId="0" applyFont="1" applyFill="1" applyBorder="1"/>
    <xf numFmtId="164" fontId="9" fillId="2" borderId="1" xfId="0" applyNumberFormat="1" applyFont="1" applyFill="1" applyBorder="1"/>
    <xf numFmtId="2" fontId="9" fillId="2" borderId="3" xfId="0" applyNumberFormat="1" applyFont="1" applyFill="1" applyBorder="1" applyAlignment="1">
      <alignment horizontal="left" vertical="center" wrapText="1"/>
    </xf>
    <xf numFmtId="2" fontId="9" fillId="2" borderId="1" xfId="0" applyNumberFormat="1" applyFont="1" applyFill="1" applyBorder="1" applyAlignment="1">
      <alignment horizontal="left" vertical="center" wrapText="1"/>
    </xf>
    <xf numFmtId="0" fontId="10" fillId="2" borderId="3" xfId="0" applyFont="1" applyFill="1" applyBorder="1"/>
    <xf numFmtId="0" fontId="2" fillId="2" borderId="1" xfId="0" applyFont="1" applyFill="1" applyBorder="1"/>
    <xf numFmtId="0" fontId="9" fillId="2" borderId="1" xfId="0" applyFont="1" applyFill="1" applyBorder="1" applyAlignment="1">
      <alignment horizontal="center" wrapText="1"/>
    </xf>
    <xf numFmtId="2" fontId="9" fillId="2" borderId="3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166" fontId="9" fillId="2" borderId="3" xfId="0" applyNumberFormat="1" applyFont="1" applyFill="1" applyBorder="1" applyAlignment="1">
      <alignment horizontal="left" wrapText="1"/>
    </xf>
    <xf numFmtId="2" fontId="9" fillId="2" borderId="1" xfId="0" applyNumberFormat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top" wrapText="1"/>
    </xf>
    <xf numFmtId="2" fontId="9" fillId="2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7" fillId="0" borderId="7" xfId="0" applyFont="1" applyFill="1" applyBorder="1" applyAlignment="1">
      <alignment horizontal="left" wrapText="1"/>
    </xf>
    <xf numFmtId="0" fontId="7" fillId="0" borderId="8" xfId="0" applyFont="1" applyFill="1" applyBorder="1" applyAlignment="1">
      <alignment horizontal="left" wrapText="1"/>
    </xf>
    <xf numFmtId="0" fontId="7" fillId="0" borderId="9" xfId="0" applyFont="1" applyFill="1" applyBorder="1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wrapText="1"/>
    </xf>
    <xf numFmtId="0" fontId="7" fillId="2" borderId="8" xfId="0" applyFont="1" applyFill="1" applyBorder="1" applyAlignment="1">
      <alignment horizontal="left" wrapText="1"/>
    </xf>
    <xf numFmtId="0" fontId="7" fillId="2" borderId="9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7" fillId="0" borderId="4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 wrapText="1"/>
    </xf>
    <xf numFmtId="0" fontId="7" fillId="0" borderId="5" xfId="0" applyFont="1" applyFill="1" applyBorder="1" applyAlignment="1">
      <alignment horizontal="left" wrapText="1"/>
    </xf>
    <xf numFmtId="0" fontId="7" fillId="0" borderId="6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left" vertical="top"/>
    </xf>
    <xf numFmtId="0" fontId="4" fillId="0" borderId="10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left" vertical="top" wrapText="1"/>
    </xf>
    <xf numFmtId="49" fontId="4" fillId="0" borderId="2" xfId="0" applyNumberFormat="1" applyFont="1" applyFill="1" applyBorder="1" applyAlignment="1">
      <alignment horizontal="left" vertical="top" wrapText="1"/>
    </xf>
    <xf numFmtId="49" fontId="4" fillId="0" borderId="10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center" vertical="top" wrapText="1"/>
    </xf>
    <xf numFmtId="49" fontId="4" fillId="0" borderId="10" xfId="0" applyNumberFormat="1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left"/>
    </xf>
    <xf numFmtId="0" fontId="9" fillId="0" borderId="6" xfId="0" applyFont="1" applyFill="1" applyBorder="1" applyAlignment="1">
      <alignment horizontal="left"/>
    </xf>
    <xf numFmtId="0" fontId="9" fillId="0" borderId="8" xfId="0" applyFont="1" applyFill="1" applyBorder="1" applyAlignment="1">
      <alignment horizontal="left" wrapText="1"/>
    </xf>
    <xf numFmtId="0" fontId="9" fillId="0" borderId="9" xfId="0" applyFont="1" applyFill="1" applyBorder="1" applyAlignment="1">
      <alignment horizontal="left" wrapText="1"/>
    </xf>
    <xf numFmtId="49" fontId="4" fillId="0" borderId="3" xfId="0" applyNumberFormat="1" applyFont="1" applyFill="1" applyBorder="1" applyAlignment="1">
      <alignment horizontal="center" vertical="top" wrapText="1"/>
    </xf>
    <xf numFmtId="0" fontId="0" fillId="0" borderId="10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10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8" fillId="0" borderId="5" xfId="0" applyFont="1" applyFill="1" applyBorder="1" applyAlignment="1">
      <alignment horizontal="left" wrapText="1"/>
    </xf>
    <xf numFmtId="0" fontId="18" fillId="0" borderId="6" xfId="0" applyFont="1" applyFill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4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167"/>
  <sheetViews>
    <sheetView workbookViewId="0">
      <selection activeCell="D4" sqref="D4:G4"/>
    </sheetView>
  </sheetViews>
  <sheetFormatPr defaultRowHeight="15"/>
  <cols>
    <col min="1" max="1" width="34.7109375" customWidth="1"/>
    <col min="2" max="2" width="31.28515625" customWidth="1"/>
    <col min="3" max="3" width="27" customWidth="1"/>
    <col min="4" max="4" width="14.140625" customWidth="1"/>
    <col min="5" max="5" width="19.42578125" customWidth="1"/>
  </cols>
  <sheetData>
    <row r="1" spans="1:7">
      <c r="D1" s="302" t="s">
        <v>692</v>
      </c>
      <c r="E1" s="302"/>
      <c r="F1" s="302"/>
      <c r="G1" s="302"/>
    </row>
    <row r="2" spans="1:7">
      <c r="D2" s="302" t="s">
        <v>44</v>
      </c>
      <c r="E2" s="302"/>
      <c r="F2" s="302"/>
      <c r="G2" s="302"/>
    </row>
    <row r="3" spans="1:7">
      <c r="D3" s="302" t="s">
        <v>45</v>
      </c>
      <c r="E3" s="302"/>
      <c r="F3" s="302"/>
      <c r="G3" s="302"/>
    </row>
    <row r="4" spans="1:7">
      <c r="D4" s="303" t="s">
        <v>962</v>
      </c>
      <c r="E4" s="303"/>
      <c r="F4" s="303"/>
      <c r="G4" s="303"/>
    </row>
    <row r="5" spans="1:7">
      <c r="D5" s="215"/>
      <c r="E5" s="215"/>
      <c r="F5" s="215"/>
      <c r="G5" s="215"/>
    </row>
    <row r="6" spans="1:7">
      <c r="D6" s="215"/>
      <c r="E6" s="215"/>
      <c r="F6" s="215"/>
      <c r="G6" s="215"/>
    </row>
    <row r="7" spans="1:7" ht="64.5" customHeight="1">
      <c r="A7" s="314" t="s">
        <v>693</v>
      </c>
      <c r="B7" s="314"/>
      <c r="C7" s="314"/>
      <c r="D7" s="314"/>
      <c r="E7" s="314"/>
      <c r="F7" s="215"/>
      <c r="G7" s="215"/>
    </row>
    <row r="8" spans="1:7" ht="15.75" customHeight="1">
      <c r="D8" s="215"/>
      <c r="E8" s="215"/>
      <c r="F8" s="215"/>
      <c r="G8" s="215"/>
    </row>
    <row r="10" spans="1:7" ht="47.25">
      <c r="A10" s="29" t="s">
        <v>107</v>
      </c>
      <c r="B10" s="29" t="s">
        <v>108</v>
      </c>
      <c r="C10" s="29" t="s">
        <v>109</v>
      </c>
      <c r="D10" s="29" t="s">
        <v>110</v>
      </c>
      <c r="E10" s="29" t="s">
        <v>111</v>
      </c>
    </row>
    <row r="11" spans="1:7" ht="15.75">
      <c r="A11" s="30">
        <v>1</v>
      </c>
      <c r="B11" s="30">
        <v>2</v>
      </c>
      <c r="C11" s="30">
        <v>3</v>
      </c>
      <c r="D11" s="30">
        <v>4</v>
      </c>
      <c r="E11" s="30">
        <v>5</v>
      </c>
    </row>
    <row r="12" spans="1:7" ht="15.75">
      <c r="A12" s="304" t="s">
        <v>112</v>
      </c>
      <c r="B12" s="305"/>
      <c r="C12" s="305"/>
      <c r="D12" s="305"/>
      <c r="E12" s="306"/>
    </row>
    <row r="13" spans="1:7" ht="15.75">
      <c r="A13" s="307" t="s">
        <v>113</v>
      </c>
      <c r="B13" s="307" t="s">
        <v>114</v>
      </c>
      <c r="C13" s="299" t="s">
        <v>115</v>
      </c>
      <c r="D13" s="300"/>
      <c r="E13" s="301"/>
    </row>
    <row r="14" spans="1:7" ht="15.75">
      <c r="A14" s="308"/>
      <c r="B14" s="308"/>
      <c r="C14" s="299" t="s">
        <v>116</v>
      </c>
      <c r="D14" s="300"/>
      <c r="E14" s="301"/>
    </row>
    <row r="15" spans="1:7">
      <c r="A15" s="308"/>
      <c r="B15" s="308"/>
      <c r="C15" s="263" t="s">
        <v>117</v>
      </c>
      <c r="D15" s="264" t="s">
        <v>118</v>
      </c>
      <c r="E15" s="265">
        <v>0.2917709</v>
      </c>
    </row>
    <row r="16" spans="1:7" ht="15.75">
      <c r="A16" s="308"/>
      <c r="B16" s="308"/>
      <c r="C16" s="310" t="s">
        <v>119</v>
      </c>
      <c r="D16" s="311"/>
      <c r="E16" s="312"/>
    </row>
    <row r="17" spans="1:5" ht="27.75" customHeight="1">
      <c r="A17" s="308"/>
      <c r="B17" s="308"/>
      <c r="C17" s="266" t="s">
        <v>120</v>
      </c>
      <c r="D17" s="267" t="s">
        <v>121</v>
      </c>
      <c r="E17" s="268">
        <v>9.7447000000000004E-5</v>
      </c>
    </row>
    <row r="18" spans="1:5" ht="19.5" customHeight="1">
      <c r="A18" s="308"/>
      <c r="B18" s="308"/>
      <c r="C18" s="266" t="s">
        <v>122</v>
      </c>
      <c r="D18" s="267" t="s">
        <v>121</v>
      </c>
      <c r="E18" s="268">
        <v>3.2481999999999998E-5</v>
      </c>
    </row>
    <row r="19" spans="1:5" ht="21.75" customHeight="1">
      <c r="A19" s="308"/>
      <c r="B19" s="308"/>
      <c r="C19" s="266" t="s">
        <v>123</v>
      </c>
      <c r="D19" s="267" t="s">
        <v>121</v>
      </c>
      <c r="E19" s="268">
        <v>1.6240999999999999E-5</v>
      </c>
    </row>
    <row r="20" spans="1:5" ht="26.25" customHeight="1">
      <c r="A20" s="308"/>
      <c r="B20" s="308"/>
      <c r="C20" s="266" t="s">
        <v>864</v>
      </c>
      <c r="D20" s="267" t="s">
        <v>121</v>
      </c>
      <c r="E20" s="268">
        <v>1.62411E-4</v>
      </c>
    </row>
    <row r="21" spans="1:5" ht="33" customHeight="1">
      <c r="A21" s="308"/>
      <c r="B21" s="308"/>
      <c r="C21" s="310" t="s">
        <v>124</v>
      </c>
      <c r="D21" s="311"/>
      <c r="E21" s="312"/>
    </row>
    <row r="22" spans="1:5" ht="13.5" customHeight="1">
      <c r="A22" s="308"/>
      <c r="B22" s="308"/>
      <c r="C22" s="269" t="s">
        <v>958</v>
      </c>
      <c r="D22" s="144" t="s">
        <v>125</v>
      </c>
      <c r="E22" s="127">
        <v>1.6240999999999999E-5</v>
      </c>
    </row>
    <row r="23" spans="1:5">
      <c r="A23" s="308"/>
      <c r="B23" s="308"/>
      <c r="C23" s="270" t="s">
        <v>126</v>
      </c>
      <c r="D23" s="267" t="s">
        <v>127</v>
      </c>
      <c r="E23" s="127">
        <v>1.6240999999999999E-5</v>
      </c>
    </row>
    <row r="24" spans="1:5" ht="54" customHeight="1">
      <c r="A24" s="308"/>
      <c r="B24" s="308"/>
      <c r="C24" s="271" t="s">
        <v>128</v>
      </c>
      <c r="D24" s="272" t="s">
        <v>129</v>
      </c>
      <c r="E24" s="127">
        <v>1.6240999999999999E-5</v>
      </c>
    </row>
    <row r="25" spans="1:5" ht="15" customHeight="1">
      <c r="A25" s="308"/>
      <c r="B25" s="308"/>
      <c r="C25" s="273" t="s">
        <v>130</v>
      </c>
      <c r="D25" s="272" t="s">
        <v>125</v>
      </c>
      <c r="E25" s="127">
        <v>1.6240999999999999E-5</v>
      </c>
    </row>
    <row r="26" spans="1:5" ht="14.25" customHeight="1">
      <c r="A26" s="308"/>
      <c r="B26" s="308"/>
      <c r="C26" s="273" t="s">
        <v>131</v>
      </c>
      <c r="D26" s="272" t="s">
        <v>125</v>
      </c>
      <c r="E26" s="127">
        <v>1.6240999999999999E-5</v>
      </c>
    </row>
    <row r="27" spans="1:5" ht="15.75">
      <c r="A27" s="308"/>
      <c r="B27" s="308"/>
      <c r="C27" s="293" t="s">
        <v>132</v>
      </c>
      <c r="D27" s="294"/>
      <c r="E27" s="295"/>
    </row>
    <row r="28" spans="1:5" ht="15.75">
      <c r="A28" s="308"/>
      <c r="B28" s="308"/>
      <c r="C28" s="274" t="s">
        <v>133</v>
      </c>
      <c r="D28" s="274"/>
      <c r="E28" s="274"/>
    </row>
    <row r="29" spans="1:5" ht="18" customHeight="1">
      <c r="A29" s="308"/>
      <c r="B29" s="308"/>
      <c r="C29" s="273" t="s">
        <v>134</v>
      </c>
      <c r="D29" s="272" t="s">
        <v>135</v>
      </c>
      <c r="E29" s="275">
        <v>0.186773209</v>
      </c>
    </row>
    <row r="30" spans="1:5" ht="15" customHeight="1">
      <c r="A30" s="308"/>
      <c r="B30" s="308"/>
      <c r="C30" s="273" t="s">
        <v>136</v>
      </c>
      <c r="D30" s="272" t="s">
        <v>137</v>
      </c>
      <c r="E30" s="275">
        <v>0</v>
      </c>
    </row>
    <row r="31" spans="1:5" ht="13.5" customHeight="1">
      <c r="A31" s="308"/>
      <c r="B31" s="308"/>
      <c r="C31" s="273" t="s">
        <v>138</v>
      </c>
      <c r="D31" s="272" t="s">
        <v>137</v>
      </c>
      <c r="E31" s="275">
        <v>0</v>
      </c>
    </row>
    <row r="32" spans="1:5" ht="15.75">
      <c r="A32" s="308"/>
      <c r="B32" s="308"/>
      <c r="C32" s="313" t="s">
        <v>139</v>
      </c>
      <c r="D32" s="313"/>
      <c r="E32" s="313"/>
    </row>
    <row r="33" spans="1:5" ht="29.25" customHeight="1">
      <c r="A33" s="308"/>
      <c r="B33" s="308"/>
      <c r="C33" s="276" t="s">
        <v>140</v>
      </c>
      <c r="D33" s="261" t="s">
        <v>125</v>
      </c>
      <c r="E33" s="127">
        <v>1.6240999999999999E-5</v>
      </c>
    </row>
    <row r="34" spans="1:5" ht="32.25" customHeight="1">
      <c r="A34" s="308"/>
      <c r="B34" s="308"/>
      <c r="C34" s="276" t="s">
        <v>141</v>
      </c>
      <c r="D34" s="235" t="s">
        <v>125</v>
      </c>
      <c r="E34" s="127">
        <v>1.6240999999999999E-5</v>
      </c>
    </row>
    <row r="35" spans="1:5" ht="18.75" customHeight="1">
      <c r="A35" s="308"/>
      <c r="B35" s="308"/>
      <c r="C35" s="276" t="s">
        <v>142</v>
      </c>
      <c r="D35" s="235" t="s">
        <v>125</v>
      </c>
      <c r="E35" s="127">
        <v>1.6240999999999999E-5</v>
      </c>
    </row>
    <row r="36" spans="1:5" ht="17.25" customHeight="1">
      <c r="A36" s="308"/>
      <c r="B36" s="308"/>
      <c r="C36" s="277" t="s">
        <v>143</v>
      </c>
      <c r="D36" s="235" t="s">
        <v>125</v>
      </c>
      <c r="E36" s="127">
        <v>1.6240999999999999E-5</v>
      </c>
    </row>
    <row r="37" spans="1:5" ht="27" customHeight="1">
      <c r="A37" s="308"/>
      <c r="B37" s="308"/>
      <c r="C37" s="277" t="s">
        <v>144</v>
      </c>
      <c r="D37" s="235" t="s">
        <v>125</v>
      </c>
      <c r="E37" s="127">
        <v>1.6240999999999999E-5</v>
      </c>
    </row>
    <row r="38" spans="1:5" ht="21" customHeight="1">
      <c r="A38" s="308"/>
      <c r="B38" s="308"/>
      <c r="C38" s="236" t="s">
        <v>145</v>
      </c>
      <c r="D38" s="235" t="s">
        <v>125</v>
      </c>
      <c r="E38" s="127">
        <v>1.6240999999999999E-5</v>
      </c>
    </row>
    <row r="39" spans="1:5">
      <c r="A39" s="308"/>
      <c r="B39" s="308"/>
      <c r="C39" s="236" t="s">
        <v>146</v>
      </c>
      <c r="D39" s="235" t="s">
        <v>125</v>
      </c>
      <c r="E39" s="127">
        <v>1.6240999999999999E-5</v>
      </c>
    </row>
    <row r="40" spans="1:5" ht="15.75">
      <c r="A40" s="308"/>
      <c r="B40" s="308"/>
      <c r="C40" s="296" t="s">
        <v>147</v>
      </c>
      <c r="D40" s="297"/>
      <c r="E40" s="298"/>
    </row>
    <row r="41" spans="1:5">
      <c r="A41" s="308"/>
      <c r="B41" s="308"/>
      <c r="C41" s="278" t="s">
        <v>148</v>
      </c>
      <c r="D41" s="267" t="s">
        <v>125</v>
      </c>
      <c r="E41" s="127">
        <v>1.6240999999999999E-5</v>
      </c>
    </row>
    <row r="42" spans="1:5">
      <c r="A42" s="308"/>
      <c r="B42" s="308"/>
      <c r="C42" s="278" t="s">
        <v>149</v>
      </c>
      <c r="D42" s="267" t="s">
        <v>125</v>
      </c>
      <c r="E42" s="127">
        <v>1.6240999999999999E-5</v>
      </c>
    </row>
    <row r="43" spans="1:5">
      <c r="A43" s="308"/>
      <c r="B43" s="308"/>
      <c r="C43" s="278" t="s">
        <v>150</v>
      </c>
      <c r="D43" s="267" t="s">
        <v>125</v>
      </c>
      <c r="E43" s="127">
        <v>1.6240999999999999E-5</v>
      </c>
    </row>
    <row r="44" spans="1:5">
      <c r="A44" s="308"/>
      <c r="B44" s="308"/>
      <c r="C44" s="279" t="s">
        <v>151</v>
      </c>
      <c r="D44" s="144" t="s">
        <v>125</v>
      </c>
      <c r="E44" s="127">
        <v>1.6240999999999999E-5</v>
      </c>
    </row>
    <row r="45" spans="1:5" ht="15.75">
      <c r="A45" s="308"/>
      <c r="B45" s="308"/>
      <c r="C45" s="293" t="s">
        <v>152</v>
      </c>
      <c r="D45" s="294"/>
      <c r="E45" s="295"/>
    </row>
    <row r="46" spans="1:5" ht="16.5" customHeight="1">
      <c r="A46" s="308"/>
      <c r="B46" s="308"/>
      <c r="C46" s="273" t="s">
        <v>153</v>
      </c>
      <c r="D46" s="137" t="s">
        <v>154</v>
      </c>
      <c r="E46" s="127">
        <v>1.6240999999999999E-5</v>
      </c>
    </row>
    <row r="47" spans="1:5">
      <c r="A47" s="308"/>
      <c r="B47" s="308"/>
      <c r="C47" s="273" t="s">
        <v>155</v>
      </c>
      <c r="D47" s="137" t="s">
        <v>156</v>
      </c>
      <c r="E47" s="127">
        <v>1.6240999999999999E-5</v>
      </c>
    </row>
    <row r="48" spans="1:5" ht="15.75">
      <c r="A48" s="308"/>
      <c r="B48" s="308"/>
      <c r="C48" s="293" t="s">
        <v>157</v>
      </c>
      <c r="D48" s="294"/>
      <c r="E48" s="295"/>
    </row>
    <row r="49" spans="1:5" ht="15.75">
      <c r="A49" s="308"/>
      <c r="B49" s="308"/>
      <c r="C49" s="296" t="s">
        <v>158</v>
      </c>
      <c r="D49" s="297"/>
      <c r="E49" s="298"/>
    </row>
    <row r="50" spans="1:5">
      <c r="A50" s="308"/>
      <c r="B50" s="308"/>
      <c r="C50" s="273" t="s">
        <v>159</v>
      </c>
      <c r="D50" s="280" t="s">
        <v>118</v>
      </c>
      <c r="E50" s="127">
        <v>3.2027544999999998E-2</v>
      </c>
    </row>
    <row r="51" spans="1:5" ht="29.25" customHeight="1">
      <c r="A51" s="308"/>
      <c r="B51" s="308"/>
      <c r="C51" s="273" t="s">
        <v>160</v>
      </c>
      <c r="D51" s="280" t="s">
        <v>118</v>
      </c>
      <c r="E51" s="127">
        <v>4.8041317E-2</v>
      </c>
    </row>
    <row r="52" spans="1:5" ht="19.5" customHeight="1">
      <c r="A52" s="308"/>
      <c r="B52" s="308"/>
      <c r="C52" s="273" t="s">
        <v>161</v>
      </c>
      <c r="D52" s="280" t="s">
        <v>118</v>
      </c>
      <c r="E52" s="127">
        <v>9.6082653000000004E-2</v>
      </c>
    </row>
    <row r="53" spans="1:5" ht="14.25" customHeight="1">
      <c r="A53" s="308"/>
      <c r="B53" s="308"/>
      <c r="C53" s="273" t="s">
        <v>162</v>
      </c>
      <c r="D53" s="280" t="s">
        <v>118</v>
      </c>
      <c r="E53" s="127">
        <v>1.6013771999999999E-2</v>
      </c>
    </row>
    <row r="54" spans="1:5" ht="24.75" customHeight="1">
      <c r="A54" s="308"/>
      <c r="B54" s="308"/>
      <c r="C54" s="273" t="s">
        <v>163</v>
      </c>
      <c r="D54" s="280" t="s">
        <v>118</v>
      </c>
      <c r="E54" s="127">
        <v>4.1635808000000003E-2</v>
      </c>
    </row>
    <row r="55" spans="1:5" ht="21" customHeight="1">
      <c r="A55" s="308"/>
      <c r="B55" s="308"/>
      <c r="C55" s="236" t="s">
        <v>164</v>
      </c>
      <c r="D55" s="280" t="s">
        <v>118</v>
      </c>
      <c r="E55" s="124">
        <v>4.8041317E-2</v>
      </c>
    </row>
    <row r="56" spans="1:5" ht="18" customHeight="1">
      <c r="A56" s="308"/>
      <c r="B56" s="308"/>
      <c r="C56" s="273" t="s">
        <v>165</v>
      </c>
      <c r="D56" s="280" t="s">
        <v>118</v>
      </c>
      <c r="E56" s="124">
        <v>3.8433054000000001E-2</v>
      </c>
    </row>
    <row r="57" spans="1:5" ht="15.75">
      <c r="A57" s="308"/>
      <c r="B57" s="308"/>
      <c r="C57" s="293" t="s">
        <v>166</v>
      </c>
      <c r="D57" s="294"/>
      <c r="E57" s="295"/>
    </row>
    <row r="58" spans="1:5" ht="57.75" customHeight="1">
      <c r="A58" s="308"/>
      <c r="B58" s="308"/>
      <c r="C58" s="281" t="s">
        <v>167</v>
      </c>
      <c r="D58" s="282" t="s">
        <v>129</v>
      </c>
      <c r="E58" s="127">
        <v>1.6240999999999999E-5</v>
      </c>
    </row>
    <row r="59" spans="1:5">
      <c r="A59" s="308"/>
      <c r="B59" s="308"/>
      <c r="C59" s="283" t="s">
        <v>168</v>
      </c>
      <c r="D59" s="272" t="s">
        <v>169</v>
      </c>
      <c r="E59" s="127">
        <v>1.6240999999999999E-5</v>
      </c>
    </row>
    <row r="60" spans="1:5">
      <c r="A60" s="308"/>
      <c r="B60" s="308"/>
      <c r="C60" s="137" t="s">
        <v>170</v>
      </c>
      <c r="D60" s="272" t="s">
        <v>169</v>
      </c>
      <c r="E60" s="127">
        <v>1.6240999999999999E-5</v>
      </c>
    </row>
    <row r="61" spans="1:5">
      <c r="A61" s="309"/>
      <c r="B61" s="309"/>
      <c r="C61" s="137" t="s">
        <v>171</v>
      </c>
      <c r="D61" s="284" t="s">
        <v>169</v>
      </c>
      <c r="E61" s="127">
        <v>1.6240999999999999E-5</v>
      </c>
    </row>
    <row r="62" spans="1:5" ht="15.75">
      <c r="A62" s="307" t="s">
        <v>172</v>
      </c>
      <c r="B62" s="321" t="s">
        <v>173</v>
      </c>
      <c r="C62" s="299" t="s">
        <v>115</v>
      </c>
      <c r="D62" s="300"/>
      <c r="E62" s="301"/>
    </row>
    <row r="63" spans="1:5" ht="15.75">
      <c r="A63" s="308"/>
      <c r="B63" s="322"/>
      <c r="C63" s="299" t="s">
        <v>116</v>
      </c>
      <c r="D63" s="300"/>
      <c r="E63" s="301"/>
    </row>
    <row r="64" spans="1:5">
      <c r="A64" s="308"/>
      <c r="B64" s="322"/>
      <c r="C64" s="31" t="s">
        <v>117</v>
      </c>
      <c r="D64" s="32" t="s">
        <v>118</v>
      </c>
      <c r="E64" s="33">
        <v>47.685000000000002</v>
      </c>
    </row>
    <row r="65" spans="1:5" ht="15.75">
      <c r="A65" s="308"/>
      <c r="B65" s="322"/>
      <c r="C65" s="299" t="s">
        <v>119</v>
      </c>
      <c r="D65" s="300"/>
      <c r="E65" s="301"/>
    </row>
    <row r="66" spans="1:5" ht="27" customHeight="1">
      <c r="A66" s="308"/>
      <c r="B66" s="322"/>
      <c r="C66" s="34" t="s">
        <v>864</v>
      </c>
      <c r="D66" s="35" t="s">
        <v>121</v>
      </c>
      <c r="E66" s="36">
        <v>0</v>
      </c>
    </row>
    <row r="67" spans="1:5" ht="15.75">
      <c r="A67" s="308"/>
      <c r="B67" s="322"/>
      <c r="C67" s="299" t="s">
        <v>124</v>
      </c>
      <c r="D67" s="300"/>
      <c r="E67" s="301"/>
    </row>
    <row r="68" spans="1:5" ht="41.25" customHeight="1">
      <c r="A68" s="308"/>
      <c r="B68" s="322"/>
      <c r="C68" s="139" t="s">
        <v>865</v>
      </c>
      <c r="D68" s="144" t="s">
        <v>125</v>
      </c>
      <c r="E68" s="39">
        <v>0</v>
      </c>
    </row>
    <row r="69" spans="1:5" ht="15.75" customHeight="1">
      <c r="A69" s="308"/>
      <c r="B69" s="322"/>
      <c r="C69" s="40" t="s">
        <v>131</v>
      </c>
      <c r="D69" s="38" t="s">
        <v>125</v>
      </c>
      <c r="E69" s="39">
        <v>0</v>
      </c>
    </row>
    <row r="70" spans="1:5" ht="15.75">
      <c r="A70" s="308"/>
      <c r="B70" s="322"/>
      <c r="C70" s="315" t="s">
        <v>132</v>
      </c>
      <c r="D70" s="316"/>
      <c r="E70" s="317"/>
    </row>
    <row r="71" spans="1:5" ht="15.75">
      <c r="A71" s="308"/>
      <c r="B71" s="322"/>
      <c r="C71" s="41" t="s">
        <v>133</v>
      </c>
      <c r="D71" s="41"/>
      <c r="E71" s="41"/>
    </row>
    <row r="72" spans="1:5" ht="15.75">
      <c r="A72" s="308"/>
      <c r="B72" s="322"/>
      <c r="C72" s="299" t="s">
        <v>139</v>
      </c>
      <c r="D72" s="300"/>
      <c r="E72" s="301"/>
    </row>
    <row r="73" spans="1:5" ht="15.75">
      <c r="A73" s="308"/>
      <c r="B73" s="322"/>
      <c r="C73" s="315" t="s">
        <v>152</v>
      </c>
      <c r="D73" s="316"/>
      <c r="E73" s="317"/>
    </row>
    <row r="74" spans="1:5" ht="15.75">
      <c r="A74" s="308"/>
      <c r="B74" s="322"/>
      <c r="C74" s="315" t="s">
        <v>157</v>
      </c>
      <c r="D74" s="316"/>
      <c r="E74" s="317"/>
    </row>
    <row r="75" spans="1:5" ht="15.75">
      <c r="A75" s="308"/>
      <c r="B75" s="322"/>
      <c r="C75" s="318" t="s">
        <v>158</v>
      </c>
      <c r="D75" s="319"/>
      <c r="E75" s="320"/>
    </row>
    <row r="76" spans="1:5" ht="15.75">
      <c r="A76" s="308"/>
      <c r="B76" s="322"/>
      <c r="C76" s="315" t="s">
        <v>166</v>
      </c>
      <c r="D76" s="316"/>
      <c r="E76" s="317"/>
    </row>
    <row r="77" spans="1:5" ht="68.25" customHeight="1">
      <c r="A77" s="308"/>
      <c r="B77" s="322"/>
      <c r="C77" s="48" t="s">
        <v>167</v>
      </c>
      <c r="D77" s="43" t="s">
        <v>129</v>
      </c>
      <c r="E77" s="39">
        <v>0</v>
      </c>
    </row>
    <row r="78" spans="1:5">
      <c r="A78" s="308"/>
      <c r="B78" s="322"/>
      <c r="C78" s="49" t="s">
        <v>168</v>
      </c>
      <c r="D78" s="38" t="s">
        <v>169</v>
      </c>
      <c r="E78" s="39">
        <v>0</v>
      </c>
    </row>
    <row r="79" spans="1:5">
      <c r="A79" s="308"/>
      <c r="B79" s="322"/>
      <c r="C79" s="46" t="s">
        <v>170</v>
      </c>
      <c r="D79" s="38" t="s">
        <v>169</v>
      </c>
      <c r="E79" s="39">
        <v>0</v>
      </c>
    </row>
    <row r="80" spans="1:5" ht="16.5" customHeight="1">
      <c r="A80" s="308"/>
      <c r="B80" s="323"/>
      <c r="C80" s="46" t="s">
        <v>171</v>
      </c>
      <c r="D80" s="50" t="s">
        <v>169</v>
      </c>
      <c r="E80" s="39">
        <v>0</v>
      </c>
    </row>
    <row r="81" spans="1:5" ht="15.75">
      <c r="A81" s="307" t="s">
        <v>174</v>
      </c>
      <c r="B81" s="321" t="s">
        <v>867</v>
      </c>
      <c r="C81" s="299" t="s">
        <v>115</v>
      </c>
      <c r="D81" s="300"/>
      <c r="E81" s="301"/>
    </row>
    <row r="82" spans="1:5" ht="15.75">
      <c r="A82" s="308"/>
      <c r="B82" s="322"/>
      <c r="C82" s="299" t="s">
        <v>116</v>
      </c>
      <c r="D82" s="300"/>
      <c r="E82" s="301"/>
    </row>
    <row r="83" spans="1:5">
      <c r="A83" s="308"/>
      <c r="B83" s="322"/>
      <c r="C83" s="31" t="s">
        <v>117</v>
      </c>
      <c r="D83" s="32" t="s">
        <v>118</v>
      </c>
      <c r="E83" s="33">
        <v>47.685000000000002</v>
      </c>
    </row>
    <row r="84" spans="1:5" ht="15.75">
      <c r="A84" s="308"/>
      <c r="B84" s="322"/>
      <c r="C84" s="299" t="s">
        <v>119</v>
      </c>
      <c r="D84" s="300"/>
      <c r="E84" s="301"/>
    </row>
    <row r="85" spans="1:5" ht="24" customHeight="1">
      <c r="A85" s="308"/>
      <c r="B85" s="322"/>
      <c r="C85" s="34" t="s">
        <v>864</v>
      </c>
      <c r="D85" s="35" t="s">
        <v>121</v>
      </c>
      <c r="E85" s="36">
        <v>0</v>
      </c>
    </row>
    <row r="86" spans="1:5" ht="15.75">
      <c r="A86" s="308"/>
      <c r="B86" s="322"/>
      <c r="C86" s="299" t="s">
        <v>124</v>
      </c>
      <c r="D86" s="300"/>
      <c r="E86" s="301"/>
    </row>
    <row r="87" spans="1:5" ht="39" customHeight="1">
      <c r="A87" s="308"/>
      <c r="B87" s="322"/>
      <c r="C87" s="262" t="s">
        <v>865</v>
      </c>
      <c r="D87" s="144" t="s">
        <v>125</v>
      </c>
      <c r="E87" s="39">
        <v>0</v>
      </c>
    </row>
    <row r="88" spans="1:5" ht="21" customHeight="1">
      <c r="A88" s="308"/>
      <c r="B88" s="322"/>
      <c r="C88" s="40" t="s">
        <v>131</v>
      </c>
      <c r="D88" s="38" t="s">
        <v>125</v>
      </c>
      <c r="E88" s="39">
        <v>0</v>
      </c>
    </row>
    <row r="89" spans="1:5" ht="15.75">
      <c r="A89" s="308"/>
      <c r="B89" s="322"/>
      <c r="C89" s="315" t="s">
        <v>132</v>
      </c>
      <c r="D89" s="316"/>
      <c r="E89" s="317"/>
    </row>
    <row r="90" spans="1:5" ht="15.75">
      <c r="A90" s="308"/>
      <c r="B90" s="322"/>
      <c r="C90" s="41" t="s">
        <v>133</v>
      </c>
      <c r="D90" s="41"/>
      <c r="E90" s="41"/>
    </row>
    <row r="91" spans="1:5" ht="15.75">
      <c r="A91" s="308"/>
      <c r="B91" s="322"/>
      <c r="C91" s="299" t="s">
        <v>139</v>
      </c>
      <c r="D91" s="300"/>
      <c r="E91" s="301"/>
    </row>
    <row r="92" spans="1:5" ht="15.75">
      <c r="A92" s="308"/>
      <c r="B92" s="322"/>
      <c r="C92" s="318" t="s">
        <v>147</v>
      </c>
      <c r="D92" s="319"/>
      <c r="E92" s="320"/>
    </row>
    <row r="93" spans="1:5" ht="15.75">
      <c r="A93" s="308"/>
      <c r="B93" s="322"/>
      <c r="C93" s="315" t="s">
        <v>152</v>
      </c>
      <c r="D93" s="316"/>
      <c r="E93" s="317"/>
    </row>
    <row r="94" spans="1:5" ht="15.75">
      <c r="A94" s="308"/>
      <c r="B94" s="322"/>
      <c r="C94" s="315" t="s">
        <v>157</v>
      </c>
      <c r="D94" s="316"/>
      <c r="E94" s="317"/>
    </row>
    <row r="95" spans="1:5" ht="15.75">
      <c r="A95" s="308"/>
      <c r="B95" s="322"/>
      <c r="C95" s="318" t="s">
        <v>158</v>
      </c>
      <c r="D95" s="319"/>
      <c r="E95" s="320"/>
    </row>
    <row r="96" spans="1:5" ht="15.75">
      <c r="A96" s="308"/>
      <c r="B96" s="322"/>
      <c r="C96" s="315" t="s">
        <v>166</v>
      </c>
      <c r="D96" s="316"/>
      <c r="E96" s="317"/>
    </row>
    <row r="97" spans="1:7" ht="69.75" customHeight="1">
      <c r="A97" s="308"/>
      <c r="B97" s="322"/>
      <c r="C97" s="48" t="s">
        <v>167</v>
      </c>
      <c r="D97" s="43" t="s">
        <v>129</v>
      </c>
      <c r="E97" s="39">
        <v>0</v>
      </c>
    </row>
    <row r="98" spans="1:7">
      <c r="A98" s="308"/>
      <c r="B98" s="322"/>
      <c r="C98" s="49" t="s">
        <v>168</v>
      </c>
      <c r="D98" s="38" t="s">
        <v>169</v>
      </c>
      <c r="E98" s="39">
        <v>0</v>
      </c>
    </row>
    <row r="99" spans="1:7">
      <c r="A99" s="308"/>
      <c r="B99" s="322"/>
      <c r="C99" s="46" t="s">
        <v>170</v>
      </c>
      <c r="D99" s="38" t="s">
        <v>169</v>
      </c>
      <c r="E99" s="39">
        <v>0</v>
      </c>
    </row>
    <row r="100" spans="1:7">
      <c r="A100" s="308"/>
      <c r="B100" s="323"/>
      <c r="C100" s="46" t="s">
        <v>171</v>
      </c>
      <c r="D100" s="50" t="s">
        <v>169</v>
      </c>
      <c r="E100" s="39">
        <v>0</v>
      </c>
    </row>
    <row r="101" spans="1:7" ht="15.75">
      <c r="A101" s="324" t="s">
        <v>88</v>
      </c>
      <c r="B101" s="325" t="s">
        <v>187</v>
      </c>
      <c r="C101" s="318" t="s">
        <v>115</v>
      </c>
      <c r="D101" s="319"/>
      <c r="E101" s="320"/>
    </row>
    <row r="102" spans="1:7" ht="15.75">
      <c r="A102" s="324"/>
      <c r="B102" s="325"/>
      <c r="C102" s="318" t="s">
        <v>116</v>
      </c>
      <c r="D102" s="319"/>
      <c r="E102" s="320"/>
      <c r="G102" s="217"/>
    </row>
    <row r="103" spans="1:7" ht="21.75" customHeight="1">
      <c r="A103" s="324"/>
      <c r="B103" s="325"/>
      <c r="C103" s="55" t="s">
        <v>188</v>
      </c>
      <c r="D103" s="47" t="s">
        <v>118</v>
      </c>
      <c r="E103" s="56">
        <v>5656.1636363636362</v>
      </c>
    </row>
    <row r="104" spans="1:7" ht="13.5" customHeight="1">
      <c r="A104" s="324"/>
      <c r="B104" s="325"/>
      <c r="C104" s="55" t="s">
        <v>189</v>
      </c>
      <c r="D104" s="47" t="s">
        <v>118</v>
      </c>
      <c r="E104" s="56">
        <v>30243.006060606062</v>
      </c>
    </row>
    <row r="105" spans="1:7" ht="15.75" customHeight="1">
      <c r="A105" s="324"/>
      <c r="B105" s="325"/>
      <c r="C105" s="57" t="s">
        <v>190</v>
      </c>
      <c r="D105" s="47" t="s">
        <v>118</v>
      </c>
      <c r="E105" s="56">
        <v>8138.0545454545454</v>
      </c>
    </row>
    <row r="106" spans="1:7" ht="15" customHeight="1">
      <c r="A106" s="324"/>
      <c r="B106" s="325"/>
      <c r="C106" s="57" t="s">
        <v>191</v>
      </c>
      <c r="D106" s="47" t="s">
        <v>118</v>
      </c>
      <c r="E106" s="58">
        <v>6284.6242424242419</v>
      </c>
    </row>
    <row r="107" spans="1:7" ht="15.75">
      <c r="A107" s="324"/>
      <c r="B107" s="325"/>
      <c r="C107" s="318" t="s">
        <v>119</v>
      </c>
      <c r="D107" s="319"/>
      <c r="E107" s="320"/>
    </row>
    <row r="108" spans="1:7" ht="16.5" customHeight="1">
      <c r="A108" s="324"/>
      <c r="B108" s="325"/>
      <c r="C108" s="59" t="s">
        <v>130</v>
      </c>
      <c r="D108" s="60" t="s">
        <v>192</v>
      </c>
      <c r="E108" s="37">
        <v>6.0606060606060606E-3</v>
      </c>
    </row>
    <row r="109" spans="1:7" ht="17.25" customHeight="1">
      <c r="A109" s="324"/>
      <c r="B109" s="325"/>
      <c r="C109" s="61" t="s">
        <v>193</v>
      </c>
      <c r="D109" s="60" t="s">
        <v>192</v>
      </c>
      <c r="E109" s="37">
        <v>6.0606060606060606E-3</v>
      </c>
    </row>
    <row r="110" spans="1:7" ht="12.75" customHeight="1">
      <c r="A110" s="324"/>
      <c r="B110" s="325"/>
      <c r="C110" s="59" t="s">
        <v>194</v>
      </c>
      <c r="D110" s="60" t="s">
        <v>192</v>
      </c>
      <c r="E110" s="37">
        <v>6.0606060606060606E-3</v>
      </c>
    </row>
    <row r="111" spans="1:7">
      <c r="A111" s="324"/>
      <c r="B111" s="325"/>
      <c r="C111" s="59" t="s">
        <v>868</v>
      </c>
      <c r="D111" s="60" t="s">
        <v>192</v>
      </c>
      <c r="E111" s="37">
        <v>6.0606060606060606E-3</v>
      </c>
    </row>
    <row r="112" spans="1:7" ht="25.5">
      <c r="A112" s="324"/>
      <c r="B112" s="325"/>
      <c r="C112" s="139" t="s">
        <v>694</v>
      </c>
      <c r="D112" s="62" t="s">
        <v>121</v>
      </c>
      <c r="E112" s="37">
        <v>6.0606060606060606E-3</v>
      </c>
    </row>
    <row r="113" spans="1:5" ht="38.25">
      <c r="A113" s="324"/>
      <c r="B113" s="325"/>
      <c r="C113" s="139" t="s">
        <v>695</v>
      </c>
      <c r="D113" s="62" t="s">
        <v>121</v>
      </c>
      <c r="E113" s="37">
        <v>6.0606060606060606E-3</v>
      </c>
    </row>
    <row r="114" spans="1:5" ht="25.5">
      <c r="A114" s="324"/>
      <c r="B114" s="325"/>
      <c r="C114" s="139" t="s">
        <v>696</v>
      </c>
      <c r="D114" s="62" t="s">
        <v>121</v>
      </c>
      <c r="E114" s="37">
        <v>6.0606060606060606E-3</v>
      </c>
    </row>
    <row r="115" spans="1:5" ht="13.5" customHeight="1">
      <c r="A115" s="324"/>
      <c r="B115" s="325"/>
      <c r="C115" s="139" t="s">
        <v>697</v>
      </c>
      <c r="D115" s="62" t="s">
        <v>121</v>
      </c>
      <c r="E115" s="64">
        <v>6.0606060606060606E-3</v>
      </c>
    </row>
    <row r="116" spans="1:5" ht="14.25" customHeight="1">
      <c r="A116" s="324"/>
      <c r="B116" s="325"/>
      <c r="C116" s="139" t="s">
        <v>698</v>
      </c>
      <c r="D116" s="62" t="s">
        <v>121</v>
      </c>
      <c r="E116" s="64">
        <v>6.0606060606060606E-3</v>
      </c>
    </row>
    <row r="117" spans="1:5" ht="15" customHeight="1">
      <c r="A117" s="324"/>
      <c r="B117" s="325"/>
      <c r="C117" s="139" t="s">
        <v>699</v>
      </c>
      <c r="D117" s="62" t="s">
        <v>121</v>
      </c>
      <c r="E117" s="64">
        <v>6.0606060606060606E-3</v>
      </c>
    </row>
    <row r="118" spans="1:5" ht="12.75" customHeight="1">
      <c r="A118" s="324"/>
      <c r="B118" s="325"/>
      <c r="C118" s="139" t="s">
        <v>700</v>
      </c>
      <c r="D118" s="62" t="s">
        <v>121</v>
      </c>
      <c r="E118" s="64">
        <v>6.0606060606060606E-3</v>
      </c>
    </row>
    <row r="119" spans="1:5" ht="15.75" customHeight="1">
      <c r="A119" s="324"/>
      <c r="B119" s="325"/>
      <c r="C119" s="139" t="s">
        <v>701</v>
      </c>
      <c r="D119" s="62" t="s">
        <v>121</v>
      </c>
      <c r="E119" s="64">
        <v>6.0606060606060606E-3</v>
      </c>
    </row>
    <row r="120" spans="1:5" ht="13.5" customHeight="1">
      <c r="A120" s="324"/>
      <c r="B120" s="325"/>
      <c r="C120" s="139" t="s">
        <v>702</v>
      </c>
      <c r="D120" s="62" t="s">
        <v>121</v>
      </c>
      <c r="E120" s="64">
        <v>6.0606060606060606E-3</v>
      </c>
    </row>
    <row r="121" spans="1:5" ht="14.25" customHeight="1">
      <c r="A121" s="324"/>
      <c r="B121" s="325"/>
      <c r="C121" s="139" t="s">
        <v>703</v>
      </c>
      <c r="D121" s="62" t="s">
        <v>121</v>
      </c>
      <c r="E121" s="64">
        <v>6.0606060606060606E-3</v>
      </c>
    </row>
    <row r="122" spans="1:5" ht="14.25" customHeight="1">
      <c r="A122" s="324"/>
      <c r="B122" s="325"/>
      <c r="C122" s="139" t="s">
        <v>704</v>
      </c>
      <c r="D122" s="62" t="s">
        <v>121</v>
      </c>
      <c r="E122" s="64">
        <v>6.0606060606060606E-3</v>
      </c>
    </row>
    <row r="123" spans="1:5" ht="15.75">
      <c r="A123" s="324"/>
      <c r="B123" s="325"/>
      <c r="C123" s="300" t="s">
        <v>124</v>
      </c>
      <c r="D123" s="300"/>
      <c r="E123" s="301"/>
    </row>
    <row r="124" spans="1:5" ht="21" customHeight="1">
      <c r="A124" s="324"/>
      <c r="B124" s="325"/>
      <c r="C124" s="65" t="s">
        <v>401</v>
      </c>
      <c r="D124" s="47" t="s">
        <v>196</v>
      </c>
      <c r="E124" s="37">
        <v>9.8214285714285698E-2</v>
      </c>
    </row>
    <row r="125" spans="1:5" ht="28.5" customHeight="1">
      <c r="A125" s="324"/>
      <c r="B125" s="325"/>
      <c r="C125" s="66" t="s">
        <v>705</v>
      </c>
      <c r="D125" s="32" t="s">
        <v>196</v>
      </c>
      <c r="E125" s="37">
        <v>4.4642857142857144E-2</v>
      </c>
    </row>
    <row r="126" spans="1:5" ht="28.5" customHeight="1">
      <c r="A126" s="324"/>
      <c r="B126" s="325"/>
      <c r="C126" s="66" t="s">
        <v>403</v>
      </c>
      <c r="D126" s="32" t="s">
        <v>196</v>
      </c>
      <c r="E126" s="39">
        <v>5.9523809523809527E-2</v>
      </c>
    </row>
    <row r="127" spans="1:5" ht="17.25" customHeight="1">
      <c r="A127" s="324"/>
      <c r="B127" s="325"/>
      <c r="C127" s="66" t="s">
        <v>706</v>
      </c>
      <c r="D127" s="32" t="s">
        <v>125</v>
      </c>
      <c r="E127" s="81">
        <v>2.976190476190476E-3</v>
      </c>
    </row>
    <row r="128" spans="1:5" ht="16.5" customHeight="1">
      <c r="A128" s="324"/>
      <c r="B128" s="325"/>
      <c r="C128" s="66" t="s">
        <v>869</v>
      </c>
      <c r="D128" s="32" t="s">
        <v>196</v>
      </c>
      <c r="E128" s="81">
        <v>2.976190476190476E-3</v>
      </c>
    </row>
    <row r="129" spans="1:5" ht="32.25" customHeight="1">
      <c r="A129" s="324"/>
      <c r="B129" s="325"/>
      <c r="C129" s="66" t="s">
        <v>870</v>
      </c>
      <c r="D129" s="32" t="s">
        <v>125</v>
      </c>
      <c r="E129" s="81">
        <v>2.976190476190476E-3</v>
      </c>
    </row>
    <row r="130" spans="1:5" ht="15.75">
      <c r="A130" s="324"/>
      <c r="B130" s="325"/>
      <c r="C130" s="316" t="s">
        <v>132</v>
      </c>
      <c r="D130" s="316"/>
      <c r="E130" s="317"/>
    </row>
    <row r="131" spans="1:5" ht="15.75">
      <c r="A131" s="324"/>
      <c r="B131" s="325"/>
      <c r="C131" s="69" t="s">
        <v>133</v>
      </c>
      <c r="D131" s="41"/>
      <c r="E131" s="41"/>
    </row>
    <row r="132" spans="1:5" ht="18" customHeight="1">
      <c r="A132" s="324"/>
      <c r="B132" s="325"/>
      <c r="C132" s="61" t="s">
        <v>267</v>
      </c>
      <c r="D132" s="70" t="s">
        <v>200</v>
      </c>
      <c r="E132" s="42">
        <v>0.78860119047619059</v>
      </c>
    </row>
    <row r="133" spans="1:5" ht="23.25" customHeight="1">
      <c r="A133" s="324"/>
      <c r="B133" s="325"/>
      <c r="C133" s="61" t="s">
        <v>203</v>
      </c>
      <c r="D133" s="70" t="s">
        <v>707</v>
      </c>
      <c r="E133" s="42">
        <v>176.94047619047618</v>
      </c>
    </row>
    <row r="134" spans="1:5" ht="19.5" customHeight="1">
      <c r="A134" s="324"/>
      <c r="B134" s="325"/>
      <c r="C134" s="61" t="s">
        <v>205</v>
      </c>
      <c r="D134" s="70" t="s">
        <v>202</v>
      </c>
      <c r="E134" s="42">
        <v>2.2497619047619044</v>
      </c>
    </row>
    <row r="135" spans="1:5" ht="20.25" customHeight="1">
      <c r="A135" s="324"/>
      <c r="B135" s="325"/>
      <c r="C135" s="61" t="s">
        <v>206</v>
      </c>
      <c r="D135" s="70" t="s">
        <v>202</v>
      </c>
      <c r="E135" s="42">
        <v>2.6557142857142861</v>
      </c>
    </row>
    <row r="136" spans="1:5" ht="15.75">
      <c r="A136" s="324"/>
      <c r="B136" s="325"/>
      <c r="C136" s="300" t="s">
        <v>139</v>
      </c>
      <c r="D136" s="300"/>
      <c r="E136" s="301"/>
    </row>
    <row r="137" spans="1:5" ht="44.25" customHeight="1">
      <c r="A137" s="324"/>
      <c r="B137" s="325"/>
      <c r="C137" s="90" t="s">
        <v>234</v>
      </c>
      <c r="D137" s="84" t="s">
        <v>708</v>
      </c>
      <c r="E137" s="37">
        <v>3.5714285714285712E-2</v>
      </c>
    </row>
    <row r="138" spans="1:5" ht="31.5" customHeight="1">
      <c r="A138" s="324"/>
      <c r="B138" s="325"/>
      <c r="C138" s="90" t="s">
        <v>709</v>
      </c>
      <c r="D138" s="84" t="s">
        <v>710</v>
      </c>
      <c r="E138" s="37">
        <v>2.976190476190476E-3</v>
      </c>
    </row>
    <row r="139" spans="1:5" ht="41.25" customHeight="1">
      <c r="A139" s="324"/>
      <c r="B139" s="325"/>
      <c r="C139" s="90" t="s">
        <v>210</v>
      </c>
      <c r="D139" s="84" t="s">
        <v>708</v>
      </c>
      <c r="E139" s="37">
        <v>3.5714285714285712E-2</v>
      </c>
    </row>
    <row r="140" spans="1:5" ht="44.25" customHeight="1">
      <c r="A140" s="324"/>
      <c r="B140" s="325"/>
      <c r="C140" s="90" t="s">
        <v>219</v>
      </c>
      <c r="D140" s="84" t="s">
        <v>708</v>
      </c>
      <c r="E140" s="37">
        <v>3.5714285714285712E-2</v>
      </c>
    </row>
    <row r="141" spans="1:5" ht="13.5" customHeight="1">
      <c r="A141" s="324"/>
      <c r="B141" s="325"/>
      <c r="C141" s="61" t="s">
        <v>871</v>
      </c>
      <c r="D141" s="84" t="s">
        <v>125</v>
      </c>
      <c r="E141" s="37">
        <v>2.976190476190476E-3</v>
      </c>
    </row>
    <row r="142" spans="1:5" ht="42.75" customHeight="1">
      <c r="A142" s="324"/>
      <c r="B142" s="325"/>
      <c r="C142" s="90" t="s">
        <v>236</v>
      </c>
      <c r="D142" s="84" t="s">
        <v>708</v>
      </c>
      <c r="E142" s="37">
        <v>3.5714285714285712E-2</v>
      </c>
    </row>
    <row r="143" spans="1:5" ht="42" customHeight="1">
      <c r="A143" s="324"/>
      <c r="B143" s="325"/>
      <c r="C143" s="90" t="s">
        <v>144</v>
      </c>
      <c r="D143" s="84" t="s">
        <v>708</v>
      </c>
      <c r="E143" s="37">
        <v>3.5714285714285712E-2</v>
      </c>
    </row>
    <row r="144" spans="1:5" ht="15.75" customHeight="1">
      <c r="A144" s="324"/>
      <c r="B144" s="325"/>
      <c r="C144" s="90" t="s">
        <v>237</v>
      </c>
      <c r="D144" s="84" t="s">
        <v>192</v>
      </c>
      <c r="E144" s="37">
        <v>2.976190476190476E-3</v>
      </c>
    </row>
    <row r="145" spans="1:5" ht="38.25" customHeight="1">
      <c r="A145" s="324"/>
      <c r="B145" s="325"/>
      <c r="C145" s="90" t="s">
        <v>238</v>
      </c>
      <c r="D145" s="84" t="s">
        <v>708</v>
      </c>
      <c r="E145" s="37">
        <v>2.976190476190476E-3</v>
      </c>
    </row>
    <row r="146" spans="1:5" ht="14.25" customHeight="1">
      <c r="A146" s="324"/>
      <c r="B146" s="325"/>
      <c r="C146" s="90" t="s">
        <v>215</v>
      </c>
      <c r="D146" s="84" t="s">
        <v>125</v>
      </c>
      <c r="E146" s="37">
        <v>2.976190476190476E-3</v>
      </c>
    </row>
    <row r="147" spans="1:5" ht="16.5" customHeight="1">
      <c r="A147" s="324"/>
      <c r="B147" s="325"/>
      <c r="C147" s="218" t="s">
        <v>711</v>
      </c>
      <c r="D147" s="84" t="s">
        <v>407</v>
      </c>
      <c r="E147" s="37">
        <v>3.5714285714285712E-2</v>
      </c>
    </row>
    <row r="148" spans="1:5" ht="14.25" customHeight="1">
      <c r="A148" s="324"/>
      <c r="B148" s="325"/>
      <c r="C148" s="46" t="s">
        <v>712</v>
      </c>
      <c r="D148" s="84" t="s">
        <v>125</v>
      </c>
      <c r="E148" s="45">
        <v>2.976190476190476E-3</v>
      </c>
    </row>
    <row r="149" spans="1:5" ht="15.75" customHeight="1">
      <c r="A149" s="324"/>
      <c r="B149" s="325"/>
      <c r="C149" s="46" t="s">
        <v>216</v>
      </c>
      <c r="D149" s="84" t="s">
        <v>125</v>
      </c>
      <c r="E149" s="45">
        <v>2.976190476190476E-3</v>
      </c>
    </row>
    <row r="150" spans="1:5" ht="27.75" customHeight="1">
      <c r="A150" s="324"/>
      <c r="B150" s="325"/>
      <c r="C150" s="34" t="s">
        <v>217</v>
      </c>
      <c r="D150" s="84" t="s">
        <v>125</v>
      </c>
      <c r="E150" s="45">
        <v>2.976190476190476E-3</v>
      </c>
    </row>
    <row r="151" spans="1:5" ht="15.75">
      <c r="A151" s="324"/>
      <c r="B151" s="325"/>
      <c r="C151" s="319" t="s">
        <v>147</v>
      </c>
      <c r="D151" s="319"/>
      <c r="E151" s="320"/>
    </row>
    <row r="152" spans="1:5" ht="26.25" customHeight="1">
      <c r="A152" s="324"/>
      <c r="B152" s="325"/>
      <c r="C152" s="66" t="s">
        <v>220</v>
      </c>
      <c r="D152" s="71" t="s">
        <v>125</v>
      </c>
      <c r="E152" s="42">
        <v>2.976190476190476E-3</v>
      </c>
    </row>
    <row r="153" spans="1:5" ht="27.75" customHeight="1">
      <c r="A153" s="324"/>
      <c r="B153" s="325"/>
      <c r="C153" s="66" t="s">
        <v>299</v>
      </c>
      <c r="D153" s="71" t="s">
        <v>125</v>
      </c>
      <c r="E153" s="72">
        <v>2.976190476190476E-3</v>
      </c>
    </row>
    <row r="154" spans="1:5" ht="15.75">
      <c r="A154" s="324"/>
      <c r="B154" s="325"/>
      <c r="C154" s="316" t="s">
        <v>152</v>
      </c>
      <c r="D154" s="316"/>
      <c r="E154" s="317"/>
    </row>
    <row r="155" spans="1:5">
      <c r="A155" s="324"/>
      <c r="B155" s="325"/>
      <c r="C155" s="90" t="s">
        <v>153</v>
      </c>
      <c r="D155" s="71" t="s">
        <v>125</v>
      </c>
      <c r="E155" s="42">
        <v>3.5714285714285712E-2</v>
      </c>
    </row>
    <row r="156" spans="1:5" ht="18" customHeight="1">
      <c r="A156" s="324"/>
      <c r="B156" s="325"/>
      <c r="C156" s="90" t="s">
        <v>872</v>
      </c>
      <c r="D156" s="71" t="s">
        <v>125</v>
      </c>
      <c r="E156" s="72">
        <v>3.5714285714285712E-2</v>
      </c>
    </row>
    <row r="157" spans="1:5" ht="24.75" customHeight="1">
      <c r="A157" s="324"/>
      <c r="B157" s="325"/>
      <c r="C157" s="82" t="s">
        <v>224</v>
      </c>
      <c r="D157" s="71" t="s">
        <v>125</v>
      </c>
      <c r="E157" s="72">
        <v>3.5714285714285712E-2</v>
      </c>
    </row>
    <row r="158" spans="1:5" ht="15.75">
      <c r="A158" s="324"/>
      <c r="B158" s="325"/>
      <c r="C158" s="316" t="s">
        <v>157</v>
      </c>
      <c r="D158" s="316"/>
      <c r="E158" s="317"/>
    </row>
    <row r="159" spans="1:5" ht="15.75">
      <c r="A159" s="324"/>
      <c r="B159" s="325"/>
      <c r="C159" s="319" t="s">
        <v>158</v>
      </c>
      <c r="D159" s="319"/>
      <c r="E159" s="320"/>
    </row>
    <row r="160" spans="1:5" ht="24" customHeight="1">
      <c r="A160" s="324"/>
      <c r="B160" s="325"/>
      <c r="C160" s="104" t="s">
        <v>225</v>
      </c>
      <c r="D160" s="47" t="s">
        <v>118</v>
      </c>
      <c r="E160" s="76">
        <v>3946.6071428571427</v>
      </c>
    </row>
    <row r="161" spans="1:7">
      <c r="A161" s="324"/>
      <c r="B161" s="325"/>
      <c r="C161" s="105" t="s">
        <v>226</v>
      </c>
      <c r="D161" s="47" t="s">
        <v>118</v>
      </c>
      <c r="E161" s="76">
        <v>4185.8898809523807</v>
      </c>
    </row>
    <row r="162" spans="1:7">
      <c r="A162" s="324"/>
      <c r="B162" s="325"/>
      <c r="C162" s="105" t="s">
        <v>182</v>
      </c>
      <c r="D162" s="47" t="s">
        <v>118</v>
      </c>
      <c r="E162" s="76">
        <v>6659.8869047619046</v>
      </c>
    </row>
    <row r="163" spans="1:7" ht="26.25">
      <c r="A163" s="324"/>
      <c r="B163" s="325"/>
      <c r="C163" s="105" t="s">
        <v>227</v>
      </c>
      <c r="D163" s="47" t="s">
        <v>118</v>
      </c>
      <c r="E163" s="78">
        <v>3086.1994047619046</v>
      </c>
    </row>
    <row r="164" spans="1:7">
      <c r="A164" s="324"/>
      <c r="B164" s="325"/>
      <c r="C164" s="105" t="s">
        <v>186</v>
      </c>
      <c r="D164" s="47" t="s">
        <v>118</v>
      </c>
      <c r="E164" s="78">
        <v>1234.4791666666667</v>
      </c>
    </row>
    <row r="165" spans="1:7" ht="15.75">
      <c r="A165" s="324"/>
      <c r="B165" s="325"/>
      <c r="C165" s="316" t="s">
        <v>166</v>
      </c>
      <c r="D165" s="316"/>
      <c r="E165" s="317"/>
    </row>
    <row r="166" spans="1:7" ht="19.5" customHeight="1">
      <c r="A166" s="324"/>
      <c r="B166" s="325"/>
      <c r="C166" s="66" t="s">
        <v>228</v>
      </c>
      <c r="D166" s="79" t="s">
        <v>192</v>
      </c>
      <c r="E166" s="39">
        <v>2.976190476190476E-3</v>
      </c>
    </row>
    <row r="167" spans="1:7" ht="26.25" customHeight="1">
      <c r="A167" s="324"/>
      <c r="B167" s="325"/>
      <c r="C167" s="68" t="s">
        <v>229</v>
      </c>
      <c r="D167" s="79" t="s">
        <v>125</v>
      </c>
      <c r="E167" s="39">
        <v>3.5714285714285712E-2</v>
      </c>
    </row>
    <row r="168" spans="1:7" ht="15.75">
      <c r="A168" s="324" t="s">
        <v>89</v>
      </c>
      <c r="B168" s="325" t="s">
        <v>230</v>
      </c>
      <c r="C168" s="318" t="s">
        <v>115</v>
      </c>
      <c r="D168" s="319"/>
      <c r="E168" s="320"/>
      <c r="G168" s="217"/>
    </row>
    <row r="169" spans="1:7" ht="15.75">
      <c r="A169" s="324"/>
      <c r="B169" s="325"/>
      <c r="C169" s="318" t="s">
        <v>116</v>
      </c>
      <c r="D169" s="319"/>
      <c r="E169" s="320"/>
    </row>
    <row r="170" spans="1:7" ht="18" customHeight="1">
      <c r="A170" s="324"/>
      <c r="B170" s="325"/>
      <c r="C170" s="55" t="s">
        <v>188</v>
      </c>
      <c r="D170" s="47" t="s">
        <v>118</v>
      </c>
      <c r="E170" s="56">
        <v>30243.006060606062</v>
      </c>
    </row>
    <row r="171" spans="1:7" ht="15" customHeight="1">
      <c r="A171" s="324"/>
      <c r="B171" s="325"/>
      <c r="C171" s="55" t="s">
        <v>189</v>
      </c>
      <c r="D171" s="47" t="s">
        <v>118</v>
      </c>
      <c r="E171" s="56">
        <v>5656.1636363636362</v>
      </c>
    </row>
    <row r="172" spans="1:7" ht="14.25" customHeight="1">
      <c r="A172" s="324"/>
      <c r="B172" s="325"/>
      <c r="C172" s="55" t="s">
        <v>190</v>
      </c>
      <c r="D172" s="47" t="s">
        <v>118</v>
      </c>
      <c r="E172" s="56">
        <v>8138.0545454545454</v>
      </c>
    </row>
    <row r="173" spans="1:7" ht="19.5" customHeight="1">
      <c r="A173" s="324"/>
      <c r="B173" s="325"/>
      <c r="C173" s="55" t="s">
        <v>231</v>
      </c>
      <c r="D173" s="47" t="s">
        <v>118</v>
      </c>
      <c r="E173" s="58">
        <v>6284.6242424242428</v>
      </c>
    </row>
    <row r="174" spans="1:7" ht="15.75">
      <c r="A174" s="324"/>
      <c r="B174" s="325"/>
      <c r="C174" s="318" t="s">
        <v>119</v>
      </c>
      <c r="D174" s="319"/>
      <c r="E174" s="320"/>
    </row>
    <row r="175" spans="1:7" ht="19.5" customHeight="1">
      <c r="A175" s="324"/>
      <c r="B175" s="325"/>
      <c r="C175" s="237" t="s">
        <v>130</v>
      </c>
      <c r="D175" s="241" t="s">
        <v>192</v>
      </c>
      <c r="E175" s="238">
        <v>6.0606060606060606E-3</v>
      </c>
    </row>
    <row r="176" spans="1:7" ht="18" customHeight="1">
      <c r="A176" s="324"/>
      <c r="B176" s="325"/>
      <c r="C176" s="239" t="s">
        <v>873</v>
      </c>
      <c r="D176" s="242" t="s">
        <v>192</v>
      </c>
      <c r="E176" s="238">
        <v>6.0606060606060606E-3</v>
      </c>
    </row>
    <row r="177" spans="1:5" ht="18" customHeight="1">
      <c r="A177" s="324"/>
      <c r="B177" s="325"/>
      <c r="C177" s="237" t="s">
        <v>194</v>
      </c>
      <c r="D177" s="241" t="s">
        <v>192</v>
      </c>
      <c r="E177" s="238">
        <v>6.0606060606060606E-3</v>
      </c>
    </row>
    <row r="178" spans="1:5" ht="13.5" customHeight="1">
      <c r="A178" s="324"/>
      <c r="B178" s="325"/>
      <c r="C178" s="240" t="s">
        <v>868</v>
      </c>
      <c r="D178" s="243" t="s">
        <v>192</v>
      </c>
      <c r="E178" s="238">
        <v>6.0606060606060606E-3</v>
      </c>
    </row>
    <row r="179" spans="1:5" ht="27.75" customHeight="1">
      <c r="A179" s="324"/>
      <c r="B179" s="325"/>
      <c r="C179" s="170" t="s">
        <v>694</v>
      </c>
      <c r="D179" s="243" t="s">
        <v>121</v>
      </c>
      <c r="E179" s="238">
        <v>6.0606060606060606E-3</v>
      </c>
    </row>
    <row r="180" spans="1:5" ht="44.25" customHeight="1">
      <c r="A180" s="324"/>
      <c r="B180" s="325"/>
      <c r="C180" s="170" t="s">
        <v>695</v>
      </c>
      <c r="D180" s="243" t="s">
        <v>121</v>
      </c>
      <c r="E180" s="238">
        <v>6.0606060606060606E-3</v>
      </c>
    </row>
    <row r="181" spans="1:5" ht="27.75" customHeight="1">
      <c r="A181" s="324"/>
      <c r="B181" s="325"/>
      <c r="C181" s="170" t="s">
        <v>696</v>
      </c>
      <c r="D181" s="243" t="s">
        <v>121</v>
      </c>
      <c r="E181" s="238">
        <v>6.0606060606060606E-3</v>
      </c>
    </row>
    <row r="182" spans="1:5" ht="20.25" customHeight="1">
      <c r="A182" s="324"/>
      <c r="B182" s="325"/>
      <c r="C182" s="170" t="s">
        <v>697</v>
      </c>
      <c r="D182" s="243" t="s">
        <v>121</v>
      </c>
      <c r="E182" s="238">
        <v>6.0606060606060606E-3</v>
      </c>
    </row>
    <row r="183" spans="1:5" ht="16.5" customHeight="1">
      <c r="A183" s="324"/>
      <c r="B183" s="325"/>
      <c r="C183" s="170" t="s">
        <v>698</v>
      </c>
      <c r="D183" s="243" t="s">
        <v>121</v>
      </c>
      <c r="E183" s="238">
        <v>6.0606060606060606E-3</v>
      </c>
    </row>
    <row r="184" spans="1:5" ht="16.5" customHeight="1">
      <c r="A184" s="324"/>
      <c r="B184" s="325"/>
      <c r="C184" s="170" t="s">
        <v>699</v>
      </c>
      <c r="D184" s="243" t="s">
        <v>121</v>
      </c>
      <c r="E184" s="238">
        <v>6.0606060606060606E-3</v>
      </c>
    </row>
    <row r="185" spans="1:5" ht="18" customHeight="1">
      <c r="A185" s="324"/>
      <c r="B185" s="325"/>
      <c r="C185" s="170" t="s">
        <v>700</v>
      </c>
      <c r="D185" s="243" t="s">
        <v>121</v>
      </c>
      <c r="E185" s="238">
        <v>6.0606060606060606E-3</v>
      </c>
    </row>
    <row r="186" spans="1:5" ht="15" customHeight="1">
      <c r="A186" s="324"/>
      <c r="B186" s="325"/>
      <c r="C186" s="170" t="s">
        <v>701</v>
      </c>
      <c r="D186" s="243" t="s">
        <v>121</v>
      </c>
      <c r="E186" s="238">
        <v>6.0606060606060606E-3</v>
      </c>
    </row>
    <row r="187" spans="1:5" ht="13.5" customHeight="1">
      <c r="A187" s="324"/>
      <c r="B187" s="325"/>
      <c r="C187" s="170" t="s">
        <v>702</v>
      </c>
      <c r="D187" s="243" t="s">
        <v>121</v>
      </c>
      <c r="E187" s="238">
        <v>6.0606060606060606E-3</v>
      </c>
    </row>
    <row r="188" spans="1:5" ht="17.25" customHeight="1">
      <c r="A188" s="324"/>
      <c r="B188" s="325"/>
      <c r="C188" s="170" t="s">
        <v>703</v>
      </c>
      <c r="D188" s="243" t="s">
        <v>121</v>
      </c>
      <c r="E188" s="238">
        <v>6.0606060606060606E-3</v>
      </c>
    </row>
    <row r="189" spans="1:5" ht="16.5" customHeight="1">
      <c r="A189" s="324"/>
      <c r="B189" s="325"/>
      <c r="C189" s="170" t="s">
        <v>704</v>
      </c>
      <c r="D189" s="243" t="s">
        <v>121</v>
      </c>
      <c r="E189" s="238">
        <v>6.0606060606060606E-3</v>
      </c>
    </row>
    <row r="190" spans="1:5" ht="15.75">
      <c r="A190" s="324"/>
      <c r="B190" s="325"/>
      <c r="C190" s="300" t="s">
        <v>124</v>
      </c>
      <c r="D190" s="300"/>
      <c r="E190" s="301"/>
    </row>
    <row r="191" spans="1:5" ht="20.25" customHeight="1">
      <c r="A191" s="324"/>
      <c r="B191" s="325"/>
      <c r="C191" s="65" t="s">
        <v>401</v>
      </c>
      <c r="D191" s="47" t="s">
        <v>196</v>
      </c>
      <c r="E191" s="37">
        <v>9.8214285714285712E-2</v>
      </c>
    </row>
    <row r="192" spans="1:5" ht="17.25" customHeight="1">
      <c r="A192" s="324"/>
      <c r="B192" s="325"/>
      <c r="C192" s="66" t="s">
        <v>705</v>
      </c>
      <c r="D192" s="32" t="s">
        <v>196</v>
      </c>
      <c r="E192" s="37">
        <v>4.4642857142857137E-2</v>
      </c>
    </row>
    <row r="193" spans="1:5" ht="27" customHeight="1">
      <c r="A193" s="324"/>
      <c r="B193" s="325"/>
      <c r="C193" s="66" t="s">
        <v>403</v>
      </c>
      <c r="D193" s="32" t="s">
        <v>196</v>
      </c>
      <c r="E193" s="39">
        <v>5.9523809523809534E-2</v>
      </c>
    </row>
    <row r="194" spans="1:5" ht="15.75" customHeight="1">
      <c r="A194" s="324"/>
      <c r="B194" s="325"/>
      <c r="C194" s="66" t="s">
        <v>706</v>
      </c>
      <c r="D194" s="32" t="s">
        <v>125</v>
      </c>
      <c r="E194" s="39">
        <v>2.9761904761904765E-3</v>
      </c>
    </row>
    <row r="195" spans="1:5" ht="13.5" customHeight="1">
      <c r="A195" s="324"/>
      <c r="B195" s="325"/>
      <c r="C195" s="66" t="s">
        <v>869</v>
      </c>
      <c r="D195" s="32" t="s">
        <v>196</v>
      </c>
      <c r="E195" s="39">
        <v>2.9761904761904765E-3</v>
      </c>
    </row>
    <row r="196" spans="1:5" ht="11.25" customHeight="1">
      <c r="A196" s="324"/>
      <c r="B196" s="325"/>
      <c r="C196" s="66" t="s">
        <v>870</v>
      </c>
      <c r="D196" s="32" t="s">
        <v>125</v>
      </c>
      <c r="E196" s="39">
        <v>2.9761904761904765E-3</v>
      </c>
    </row>
    <row r="197" spans="1:5" ht="22.5" customHeight="1">
      <c r="A197" s="324"/>
      <c r="B197" s="325"/>
      <c r="C197" s="316" t="s">
        <v>132</v>
      </c>
      <c r="D197" s="316"/>
      <c r="E197" s="317"/>
    </row>
    <row r="198" spans="1:5" ht="15.75">
      <c r="A198" s="324"/>
      <c r="B198" s="325"/>
      <c r="C198" s="69" t="s">
        <v>133</v>
      </c>
      <c r="D198" s="41"/>
      <c r="E198" s="41"/>
    </row>
    <row r="199" spans="1:5" ht="15.75" customHeight="1">
      <c r="A199" s="324"/>
      <c r="B199" s="325"/>
      <c r="C199" s="61" t="s">
        <v>267</v>
      </c>
      <c r="D199" s="70" t="s">
        <v>200</v>
      </c>
      <c r="E199" s="42">
        <v>0.7886011914893617</v>
      </c>
    </row>
    <row r="200" spans="1:5" ht="21.75" customHeight="1">
      <c r="A200" s="324"/>
      <c r="B200" s="325"/>
      <c r="C200" s="61" t="s">
        <v>201</v>
      </c>
      <c r="D200" s="70" t="s">
        <v>202</v>
      </c>
      <c r="E200" s="42">
        <v>0</v>
      </c>
    </row>
    <row r="201" spans="1:5">
      <c r="A201" s="324"/>
      <c r="B201" s="325"/>
      <c r="C201" s="61" t="s">
        <v>203</v>
      </c>
      <c r="D201" s="70" t="s">
        <v>707</v>
      </c>
      <c r="E201" s="42">
        <v>176.94047599999999</v>
      </c>
    </row>
    <row r="202" spans="1:5">
      <c r="A202" s="324"/>
      <c r="B202" s="325"/>
      <c r="C202" s="61" t="s">
        <v>205</v>
      </c>
      <c r="D202" s="70" t="s">
        <v>202</v>
      </c>
      <c r="E202" s="42">
        <v>2.249762</v>
      </c>
    </row>
    <row r="203" spans="1:5" ht="24.75" customHeight="1">
      <c r="A203" s="324"/>
      <c r="B203" s="325"/>
      <c r="C203" s="61" t="s">
        <v>206</v>
      </c>
      <c r="D203" s="70" t="s">
        <v>202</v>
      </c>
      <c r="E203" s="42">
        <v>2.6557140000000001</v>
      </c>
    </row>
    <row r="204" spans="1:5" ht="15.75">
      <c r="A204" s="324"/>
      <c r="B204" s="325"/>
      <c r="C204" s="300" t="s">
        <v>139</v>
      </c>
      <c r="D204" s="300"/>
      <c r="E204" s="301"/>
    </row>
    <row r="205" spans="1:5" ht="38.25" customHeight="1">
      <c r="A205" s="324"/>
      <c r="B205" s="325"/>
      <c r="C205" s="82" t="s">
        <v>234</v>
      </c>
      <c r="D205" s="71" t="s">
        <v>125</v>
      </c>
      <c r="E205" s="37">
        <v>3.5714285714285712E-2</v>
      </c>
    </row>
    <row r="206" spans="1:5" ht="28.5" customHeight="1">
      <c r="A206" s="324"/>
      <c r="B206" s="325"/>
      <c r="C206" s="82" t="s">
        <v>709</v>
      </c>
      <c r="D206" s="71" t="s">
        <v>125</v>
      </c>
      <c r="E206" s="37">
        <v>2.9761904761904765E-3</v>
      </c>
    </row>
    <row r="207" spans="1:5" ht="32.25" customHeight="1">
      <c r="A207" s="324"/>
      <c r="B207" s="325"/>
      <c r="C207" s="82" t="s">
        <v>210</v>
      </c>
      <c r="D207" s="71" t="s">
        <v>125</v>
      </c>
      <c r="E207" s="37">
        <v>3.5714285714285712E-2</v>
      </c>
    </row>
    <row r="208" spans="1:5" ht="31.5" customHeight="1">
      <c r="A208" s="324"/>
      <c r="B208" s="325"/>
      <c r="C208" s="82" t="s">
        <v>219</v>
      </c>
      <c r="D208" s="71" t="s">
        <v>125</v>
      </c>
      <c r="E208" s="37">
        <v>3.5714285714285712E-2</v>
      </c>
    </row>
    <row r="209" spans="1:5" ht="17.25" customHeight="1">
      <c r="A209" s="324"/>
      <c r="B209" s="325"/>
      <c r="C209" s="82" t="s">
        <v>871</v>
      </c>
      <c r="D209" s="220" t="s">
        <v>125</v>
      </c>
      <c r="E209" s="37">
        <v>2.9761904761904765E-3</v>
      </c>
    </row>
    <row r="210" spans="1:5" ht="14.25" customHeight="1">
      <c r="A210" s="324"/>
      <c r="B210" s="325"/>
      <c r="C210" s="82" t="s">
        <v>236</v>
      </c>
      <c r="D210" s="220" t="s">
        <v>125</v>
      </c>
      <c r="E210" s="37">
        <v>3.5714285714285712E-2</v>
      </c>
    </row>
    <row r="211" spans="1:5" ht="33" customHeight="1">
      <c r="A211" s="324"/>
      <c r="B211" s="325"/>
      <c r="C211" s="82" t="s">
        <v>144</v>
      </c>
      <c r="D211" s="220" t="s">
        <v>125</v>
      </c>
      <c r="E211" s="37">
        <v>3.5714285714285712E-2</v>
      </c>
    </row>
    <row r="212" spans="1:5" ht="16.5" customHeight="1">
      <c r="A212" s="324"/>
      <c r="B212" s="325"/>
      <c r="C212" s="82" t="s">
        <v>237</v>
      </c>
      <c r="D212" s="219" t="s">
        <v>192</v>
      </c>
      <c r="E212" s="37">
        <v>2.9761904761904765E-3</v>
      </c>
    </row>
    <row r="213" spans="1:5" ht="33.75" customHeight="1">
      <c r="A213" s="324"/>
      <c r="B213" s="325"/>
      <c r="C213" s="85" t="s">
        <v>238</v>
      </c>
      <c r="D213" s="220" t="s">
        <v>708</v>
      </c>
      <c r="E213" s="37">
        <v>2.9761904761904765E-3</v>
      </c>
    </row>
    <row r="214" spans="1:5" ht="16.5" customHeight="1">
      <c r="A214" s="324"/>
      <c r="B214" s="325"/>
      <c r="C214" s="85" t="s">
        <v>215</v>
      </c>
      <c r="D214" s="219" t="s">
        <v>125</v>
      </c>
      <c r="E214" s="37">
        <v>2.9761904761904765E-3</v>
      </c>
    </row>
    <row r="215" spans="1:5" ht="13.5" customHeight="1">
      <c r="A215" s="324"/>
      <c r="B215" s="325"/>
      <c r="C215" s="85" t="s">
        <v>711</v>
      </c>
      <c r="D215" s="219" t="s">
        <v>407</v>
      </c>
      <c r="E215" s="37">
        <v>3.5714285714285712E-2</v>
      </c>
    </row>
    <row r="216" spans="1:5">
      <c r="A216" s="324"/>
      <c r="B216" s="325"/>
      <c r="C216" s="221" t="s">
        <v>712</v>
      </c>
      <c r="D216" s="219" t="s">
        <v>125</v>
      </c>
      <c r="E216" s="45">
        <v>2.9761904761904765E-3</v>
      </c>
    </row>
    <row r="217" spans="1:5">
      <c r="A217" s="324"/>
      <c r="B217" s="325"/>
      <c r="C217" s="244" t="s">
        <v>216</v>
      </c>
      <c r="D217" s="219" t="s">
        <v>125</v>
      </c>
      <c r="E217" s="45">
        <v>2.9761904761904765E-3</v>
      </c>
    </row>
    <row r="218" spans="1:5">
      <c r="A218" s="324"/>
      <c r="B218" s="325"/>
      <c r="C218" s="244" t="s">
        <v>217</v>
      </c>
      <c r="D218" s="219" t="s">
        <v>125</v>
      </c>
      <c r="E218" s="45">
        <v>2.9761904761904765E-3</v>
      </c>
    </row>
    <row r="219" spans="1:5" ht="15.75">
      <c r="A219" s="324"/>
      <c r="B219" s="325"/>
      <c r="C219" s="319" t="s">
        <v>147</v>
      </c>
      <c r="D219" s="319"/>
      <c r="E219" s="320"/>
    </row>
    <row r="220" spans="1:5" ht="21" customHeight="1">
      <c r="A220" s="324"/>
      <c r="B220" s="325"/>
      <c r="C220" s="66" t="s">
        <v>220</v>
      </c>
      <c r="D220" s="71" t="s">
        <v>125</v>
      </c>
      <c r="E220" s="42">
        <v>2.9761914893617022E-3</v>
      </c>
    </row>
    <row r="221" spans="1:5" ht="24.75" customHeight="1">
      <c r="A221" s="324"/>
      <c r="B221" s="325"/>
      <c r="C221" s="73" t="s">
        <v>222</v>
      </c>
      <c r="D221" s="71" t="s">
        <v>125</v>
      </c>
      <c r="E221" s="72">
        <v>2.9761904761904765E-3</v>
      </c>
    </row>
    <row r="222" spans="1:5" ht="15.75">
      <c r="A222" s="324"/>
      <c r="B222" s="325"/>
      <c r="C222" s="316" t="s">
        <v>152</v>
      </c>
      <c r="D222" s="316"/>
      <c r="E222" s="317"/>
    </row>
    <row r="223" spans="1:5" ht="21.75" customHeight="1">
      <c r="A223" s="324"/>
      <c r="B223" s="325"/>
      <c r="C223" s="90" t="s">
        <v>153</v>
      </c>
      <c r="D223" s="71" t="s">
        <v>125</v>
      </c>
      <c r="E223" s="42">
        <v>3.5714285714285712E-2</v>
      </c>
    </row>
    <row r="224" spans="1:5" ht="21.75" customHeight="1">
      <c r="A224" s="324"/>
      <c r="B224" s="325"/>
      <c r="C224" s="90" t="s">
        <v>872</v>
      </c>
      <c r="D224" s="71" t="s">
        <v>125</v>
      </c>
      <c r="E224" s="72">
        <v>3.5714285714285712E-2</v>
      </c>
    </row>
    <row r="225" spans="1:7" ht="30" customHeight="1">
      <c r="A225" s="324"/>
      <c r="B225" s="325"/>
      <c r="C225" s="82" t="s">
        <v>224</v>
      </c>
      <c r="D225" s="71" t="s">
        <v>125</v>
      </c>
      <c r="E225" s="72">
        <v>3.5714285714285712E-2</v>
      </c>
    </row>
    <row r="226" spans="1:7" ht="15.75">
      <c r="A226" s="324"/>
      <c r="B226" s="325"/>
      <c r="C226" s="316" t="s">
        <v>157</v>
      </c>
      <c r="D226" s="316"/>
      <c r="E226" s="317"/>
    </row>
    <row r="227" spans="1:7" ht="15.75">
      <c r="A227" s="324"/>
      <c r="B227" s="325"/>
      <c r="C227" s="319" t="s">
        <v>158</v>
      </c>
      <c r="D227" s="319"/>
      <c r="E227" s="320"/>
    </row>
    <row r="228" spans="1:7" ht="21.75" customHeight="1">
      <c r="A228" s="324"/>
      <c r="B228" s="325"/>
      <c r="C228" s="86" t="s">
        <v>225</v>
      </c>
      <c r="D228" s="47" t="s">
        <v>118</v>
      </c>
      <c r="E228" s="76">
        <v>3946.6071428571431</v>
      </c>
    </row>
    <row r="229" spans="1:7" ht="21" customHeight="1">
      <c r="A229" s="324"/>
      <c r="B229" s="325"/>
      <c r="C229" s="77" t="s">
        <v>226</v>
      </c>
      <c r="D229" s="47" t="s">
        <v>118</v>
      </c>
      <c r="E229" s="222">
        <v>4185.8898809523807</v>
      </c>
    </row>
    <row r="230" spans="1:7" ht="14.25" customHeight="1">
      <c r="A230" s="324"/>
      <c r="B230" s="325"/>
      <c r="C230" s="77" t="s">
        <v>182</v>
      </c>
      <c r="D230" s="47" t="s">
        <v>118</v>
      </c>
      <c r="E230" s="222">
        <v>6659.8869047619046</v>
      </c>
    </row>
    <row r="231" spans="1:7" ht="18" customHeight="1">
      <c r="A231" s="324"/>
      <c r="B231" s="325"/>
      <c r="C231" s="77" t="s">
        <v>184</v>
      </c>
      <c r="D231" s="47" t="s">
        <v>118</v>
      </c>
      <c r="E231" s="222">
        <v>3086.199404761905</v>
      </c>
    </row>
    <row r="232" spans="1:7" ht="14.25" customHeight="1">
      <c r="A232" s="324"/>
      <c r="B232" s="325"/>
      <c r="C232" s="77" t="s">
        <v>186</v>
      </c>
      <c r="D232" s="47" t="s">
        <v>118</v>
      </c>
      <c r="E232" s="222">
        <v>1234.4791666666667</v>
      </c>
    </row>
    <row r="233" spans="1:7" ht="15.75">
      <c r="A233" s="324"/>
      <c r="B233" s="325"/>
      <c r="C233" s="316" t="s">
        <v>166</v>
      </c>
      <c r="D233" s="316"/>
      <c r="E233" s="317"/>
    </row>
    <row r="234" spans="1:7" ht="23.25" customHeight="1">
      <c r="A234" s="324"/>
      <c r="B234" s="325"/>
      <c r="C234" s="66" t="s">
        <v>228</v>
      </c>
      <c r="D234" s="79" t="s">
        <v>192</v>
      </c>
      <c r="E234" s="39">
        <v>2.9761904761904765E-3</v>
      </c>
    </row>
    <row r="235" spans="1:7" ht="26.25" customHeight="1">
      <c r="A235" s="324"/>
      <c r="B235" s="325"/>
      <c r="C235" s="68" t="s">
        <v>229</v>
      </c>
      <c r="D235" s="79" t="s">
        <v>125</v>
      </c>
      <c r="E235" s="39">
        <v>3.5714285714285712E-2</v>
      </c>
    </row>
    <row r="236" spans="1:7" ht="15.75">
      <c r="A236" s="324" t="s">
        <v>241</v>
      </c>
      <c r="B236" s="325" t="s">
        <v>242</v>
      </c>
      <c r="C236" s="318" t="s">
        <v>115</v>
      </c>
      <c r="D236" s="319"/>
      <c r="E236" s="320"/>
    </row>
    <row r="237" spans="1:7" ht="15.75">
      <c r="A237" s="324"/>
      <c r="B237" s="325"/>
      <c r="C237" s="318" t="s">
        <v>116</v>
      </c>
      <c r="D237" s="319"/>
      <c r="E237" s="320"/>
      <c r="G237" s="217"/>
    </row>
    <row r="238" spans="1:7" ht="18.75" customHeight="1">
      <c r="A238" s="324"/>
      <c r="B238" s="325"/>
      <c r="C238" s="55" t="s">
        <v>188</v>
      </c>
      <c r="D238" s="47" t="s">
        <v>118</v>
      </c>
      <c r="E238" s="56">
        <v>34976.892561983477</v>
      </c>
    </row>
    <row r="239" spans="1:7" ht="21" customHeight="1">
      <c r="A239" s="324"/>
      <c r="B239" s="325"/>
      <c r="C239" s="55" t="s">
        <v>189</v>
      </c>
      <c r="D239" s="47" t="s">
        <v>118</v>
      </c>
      <c r="E239" s="56">
        <v>4104.0247933884302</v>
      </c>
    </row>
    <row r="240" spans="1:7" ht="18.75" customHeight="1">
      <c r="A240" s="324"/>
      <c r="B240" s="325"/>
      <c r="C240" s="55" t="s">
        <v>190</v>
      </c>
      <c r="D240" s="47" t="s">
        <v>118</v>
      </c>
      <c r="E240" s="56">
        <v>12312.074380165288</v>
      </c>
    </row>
    <row r="241" spans="1:5" ht="15" customHeight="1">
      <c r="A241" s="324"/>
      <c r="B241" s="325"/>
      <c r="C241" s="55" t="s">
        <v>231</v>
      </c>
      <c r="D241" s="47" t="s">
        <v>118</v>
      </c>
      <c r="E241" s="58">
        <v>4104.0247933884302</v>
      </c>
    </row>
    <row r="242" spans="1:5" ht="15.75">
      <c r="A242" s="324"/>
      <c r="B242" s="325"/>
      <c r="C242" s="318" t="s">
        <v>119</v>
      </c>
      <c r="D242" s="319"/>
      <c r="E242" s="320"/>
    </row>
    <row r="243" spans="1:5" ht="18.75" customHeight="1">
      <c r="A243" s="324"/>
      <c r="B243" s="325"/>
      <c r="C243" s="59" t="s">
        <v>130</v>
      </c>
      <c r="D243" s="60" t="s">
        <v>192</v>
      </c>
      <c r="E243" s="37">
        <v>8.2644628099173556E-3</v>
      </c>
    </row>
    <row r="244" spans="1:5" ht="18.75" customHeight="1">
      <c r="A244" s="324"/>
      <c r="B244" s="325"/>
      <c r="C244" s="68" t="s">
        <v>193</v>
      </c>
      <c r="D244" s="71" t="s">
        <v>192</v>
      </c>
      <c r="E244" s="37">
        <v>8.2644628099173556E-3</v>
      </c>
    </row>
    <row r="245" spans="1:5" ht="17.25" customHeight="1">
      <c r="A245" s="324"/>
      <c r="B245" s="325"/>
      <c r="C245" s="59" t="s">
        <v>874</v>
      </c>
      <c r="D245" s="60" t="s">
        <v>192</v>
      </c>
      <c r="E245" s="37">
        <v>3.9840637450199202E-3</v>
      </c>
    </row>
    <row r="246" spans="1:5">
      <c r="A246" s="324"/>
      <c r="B246" s="325"/>
      <c r="C246" s="59" t="s">
        <v>243</v>
      </c>
      <c r="D246" s="88" t="s">
        <v>121</v>
      </c>
      <c r="E246" s="37">
        <v>8.2644628099173556E-3</v>
      </c>
    </row>
    <row r="247" spans="1:5">
      <c r="A247" s="324"/>
      <c r="B247" s="325"/>
      <c r="C247" s="59" t="s">
        <v>244</v>
      </c>
      <c r="D247" s="88" t="s">
        <v>121</v>
      </c>
      <c r="E247" s="37">
        <v>8.2644628099173556E-3</v>
      </c>
    </row>
    <row r="248" spans="1:5">
      <c r="A248" s="324"/>
      <c r="B248" s="325"/>
      <c r="C248" s="59" t="s">
        <v>245</v>
      </c>
      <c r="D248" s="88" t="s">
        <v>121</v>
      </c>
      <c r="E248" s="37">
        <v>1.6528925619834711E-2</v>
      </c>
    </row>
    <row r="249" spans="1:5">
      <c r="A249" s="324"/>
      <c r="B249" s="325"/>
      <c r="C249" s="59" t="s">
        <v>246</v>
      </c>
      <c r="D249" s="88" t="s">
        <v>121</v>
      </c>
      <c r="E249" s="37">
        <v>1.6528925619834711E-2</v>
      </c>
    </row>
    <row r="250" spans="1:5">
      <c r="A250" s="324"/>
      <c r="B250" s="325"/>
      <c r="C250" s="59" t="s">
        <v>247</v>
      </c>
      <c r="D250" s="88" t="s">
        <v>121</v>
      </c>
      <c r="E250" s="64">
        <v>8.2644628099173556E-3</v>
      </c>
    </row>
    <row r="251" spans="1:5">
      <c r="A251" s="324"/>
      <c r="B251" s="325"/>
      <c r="C251" s="59" t="s">
        <v>248</v>
      </c>
      <c r="D251" s="88" t="s">
        <v>121</v>
      </c>
      <c r="E251" s="64">
        <v>8.2644628099173556E-3</v>
      </c>
    </row>
    <row r="252" spans="1:5" ht="24.75" customHeight="1">
      <c r="A252" s="324"/>
      <c r="B252" s="325"/>
      <c r="C252" s="63" t="s">
        <v>249</v>
      </c>
      <c r="D252" s="88" t="s">
        <v>121</v>
      </c>
      <c r="E252" s="64">
        <v>8.2644628099173556E-3</v>
      </c>
    </row>
    <row r="253" spans="1:5" ht="24.75" customHeight="1">
      <c r="A253" s="324"/>
      <c r="B253" s="325"/>
      <c r="C253" s="63" t="s">
        <v>250</v>
      </c>
      <c r="D253" s="88" t="s">
        <v>121</v>
      </c>
      <c r="E253" s="64">
        <v>8.2644628099173556E-3</v>
      </c>
    </row>
    <row r="254" spans="1:5" ht="37.5" customHeight="1">
      <c r="A254" s="324"/>
      <c r="B254" s="325"/>
      <c r="C254" s="63" t="s">
        <v>251</v>
      </c>
      <c r="D254" s="88" t="s">
        <v>121</v>
      </c>
      <c r="E254" s="64">
        <v>1.6528925619834711E-2</v>
      </c>
    </row>
    <row r="255" spans="1:5" ht="15.75">
      <c r="A255" s="324"/>
      <c r="B255" s="325"/>
      <c r="C255" s="300" t="s">
        <v>124</v>
      </c>
      <c r="D255" s="300"/>
      <c r="E255" s="301"/>
    </row>
    <row r="256" spans="1:5" ht="24.75" customHeight="1">
      <c r="A256" s="324"/>
      <c r="B256" s="325"/>
      <c r="C256" s="68" t="s">
        <v>195</v>
      </c>
      <c r="D256" s="67" t="s">
        <v>196</v>
      </c>
      <c r="E256" s="37">
        <v>0.11155378486055775</v>
      </c>
    </row>
    <row r="257" spans="1:5" ht="24" customHeight="1">
      <c r="A257" s="324"/>
      <c r="B257" s="325"/>
      <c r="C257" s="66" t="s">
        <v>197</v>
      </c>
      <c r="D257" s="67" t="s">
        <v>196</v>
      </c>
      <c r="E257" s="37">
        <v>2.3904382470119521E-2</v>
      </c>
    </row>
    <row r="258" spans="1:5" ht="30" customHeight="1">
      <c r="A258" s="324"/>
      <c r="B258" s="325"/>
      <c r="C258" s="68" t="s">
        <v>875</v>
      </c>
      <c r="D258" s="32" t="s">
        <v>196</v>
      </c>
      <c r="E258" s="39">
        <v>0</v>
      </c>
    </row>
    <row r="259" spans="1:5" ht="30" customHeight="1">
      <c r="A259" s="324"/>
      <c r="B259" s="325"/>
      <c r="C259" s="68" t="s">
        <v>198</v>
      </c>
      <c r="D259" s="32" t="s">
        <v>125</v>
      </c>
      <c r="E259" s="39">
        <v>3.9840637450199202E-3</v>
      </c>
    </row>
    <row r="260" spans="1:5" ht="30" customHeight="1">
      <c r="A260" s="324"/>
      <c r="B260" s="325"/>
      <c r="C260" s="68" t="s">
        <v>296</v>
      </c>
      <c r="D260" s="32" t="s">
        <v>125</v>
      </c>
      <c r="E260" s="39">
        <v>0</v>
      </c>
    </row>
    <row r="261" spans="1:5" ht="30" customHeight="1">
      <c r="A261" s="324"/>
      <c r="B261" s="325"/>
      <c r="C261" s="68" t="s">
        <v>213</v>
      </c>
      <c r="D261" s="32" t="s">
        <v>125</v>
      </c>
      <c r="E261" s="39">
        <v>3.9840637450199202E-3</v>
      </c>
    </row>
    <row r="262" spans="1:5" ht="30" customHeight="1">
      <c r="A262" s="324"/>
      <c r="B262" s="325"/>
      <c r="C262" s="68" t="s">
        <v>266</v>
      </c>
      <c r="D262" s="32" t="s">
        <v>125</v>
      </c>
      <c r="E262" s="39">
        <v>3.9840637450199202E-3</v>
      </c>
    </row>
    <row r="263" spans="1:5" ht="30" customHeight="1">
      <c r="A263" s="324"/>
      <c r="B263" s="325"/>
      <c r="C263" s="68" t="s">
        <v>713</v>
      </c>
      <c r="D263" s="32" t="s">
        <v>125</v>
      </c>
      <c r="E263" s="39">
        <v>0</v>
      </c>
    </row>
    <row r="264" spans="1:5" ht="30" customHeight="1">
      <c r="A264" s="324"/>
      <c r="B264" s="325"/>
      <c r="C264" s="68" t="s">
        <v>298</v>
      </c>
      <c r="D264" s="32" t="s">
        <v>125</v>
      </c>
      <c r="E264" s="39">
        <v>0</v>
      </c>
    </row>
    <row r="265" spans="1:5" ht="15.75">
      <c r="A265" s="324"/>
      <c r="B265" s="325"/>
      <c r="C265" s="316" t="s">
        <v>132</v>
      </c>
      <c r="D265" s="316"/>
      <c r="E265" s="317"/>
    </row>
    <row r="266" spans="1:5" ht="15.75">
      <c r="A266" s="324"/>
      <c r="B266" s="325"/>
      <c r="C266" s="69" t="s">
        <v>133</v>
      </c>
      <c r="D266" s="41"/>
      <c r="E266" s="41"/>
    </row>
    <row r="267" spans="1:5" ht="16.5" customHeight="1">
      <c r="A267" s="324"/>
      <c r="B267" s="325"/>
      <c r="C267" s="61" t="s">
        <v>199</v>
      </c>
      <c r="D267" s="70" t="s">
        <v>200</v>
      </c>
      <c r="E267" s="42">
        <v>3426.2949039999999</v>
      </c>
    </row>
    <row r="268" spans="1:5" ht="19.5" customHeight="1">
      <c r="A268" s="324"/>
      <c r="B268" s="325"/>
      <c r="C268" s="61" t="s">
        <v>201</v>
      </c>
      <c r="D268" s="70" t="s">
        <v>202</v>
      </c>
      <c r="E268" s="42">
        <v>0</v>
      </c>
    </row>
    <row r="269" spans="1:5">
      <c r="A269" s="324"/>
      <c r="B269" s="325"/>
      <c r="C269" s="61" t="s">
        <v>203</v>
      </c>
      <c r="D269" s="70" t="s">
        <v>204</v>
      </c>
      <c r="E269" s="42">
        <v>1631.5332229999999</v>
      </c>
    </row>
    <row r="270" spans="1:5">
      <c r="A270" s="324"/>
      <c r="B270" s="325"/>
      <c r="C270" s="61" t="s">
        <v>205</v>
      </c>
      <c r="D270" s="70" t="s">
        <v>202</v>
      </c>
      <c r="E270" s="42">
        <v>199.20317800000001</v>
      </c>
    </row>
    <row r="271" spans="1:5" ht="21.75" customHeight="1">
      <c r="A271" s="324"/>
      <c r="B271" s="325"/>
      <c r="C271" s="61" t="s">
        <v>206</v>
      </c>
      <c r="D271" s="70" t="s">
        <v>202</v>
      </c>
      <c r="E271" s="42">
        <v>1215.139359</v>
      </c>
    </row>
    <row r="272" spans="1:5" ht="15.75">
      <c r="A272" s="324"/>
      <c r="B272" s="325"/>
      <c r="C272" s="300" t="s">
        <v>139</v>
      </c>
      <c r="D272" s="300"/>
      <c r="E272" s="301"/>
    </row>
    <row r="273" spans="1:5" ht="35.25" customHeight="1">
      <c r="A273" s="324"/>
      <c r="B273" s="325"/>
      <c r="C273" s="89" t="s">
        <v>253</v>
      </c>
      <c r="D273" s="84" t="s">
        <v>708</v>
      </c>
      <c r="E273" s="37">
        <v>4.7808764940239043E-2</v>
      </c>
    </row>
    <row r="274" spans="1:5" ht="29.25" customHeight="1">
      <c r="A274" s="324"/>
      <c r="B274" s="325"/>
      <c r="C274" s="90" t="s">
        <v>208</v>
      </c>
      <c r="D274" s="84" t="s">
        <v>192</v>
      </c>
      <c r="E274" s="37">
        <v>3.9840637450199202E-3</v>
      </c>
    </row>
    <row r="275" spans="1:5" ht="34.5" customHeight="1">
      <c r="A275" s="324"/>
      <c r="B275" s="325"/>
      <c r="C275" s="90" t="s">
        <v>209</v>
      </c>
      <c r="D275" s="84" t="s">
        <v>708</v>
      </c>
      <c r="E275" s="37">
        <v>4.7808764940239043E-2</v>
      </c>
    </row>
    <row r="276" spans="1:5" ht="31.5" customHeight="1">
      <c r="A276" s="324"/>
      <c r="B276" s="325"/>
      <c r="C276" s="90" t="s">
        <v>210</v>
      </c>
      <c r="D276" s="84" t="s">
        <v>708</v>
      </c>
      <c r="E276" s="37">
        <v>4.7808764940239043E-2</v>
      </c>
    </row>
    <row r="277" spans="1:5" ht="38.25">
      <c r="A277" s="324"/>
      <c r="B277" s="325"/>
      <c r="C277" s="90" t="s">
        <v>211</v>
      </c>
      <c r="D277" s="84" t="s">
        <v>708</v>
      </c>
      <c r="E277" s="37">
        <v>4.7808764940239043E-2</v>
      </c>
    </row>
    <row r="278" spans="1:5" ht="31.5" customHeight="1">
      <c r="A278" s="324"/>
      <c r="B278" s="325"/>
      <c r="C278" s="89" t="s">
        <v>216</v>
      </c>
      <c r="D278" s="84" t="s">
        <v>125</v>
      </c>
      <c r="E278" s="37">
        <v>3.9840637450199202E-3</v>
      </c>
    </row>
    <row r="279" spans="1:5" ht="27.75" customHeight="1">
      <c r="A279" s="324"/>
      <c r="B279" s="325"/>
      <c r="C279" s="89" t="s">
        <v>876</v>
      </c>
      <c r="D279" s="84" t="s">
        <v>125</v>
      </c>
      <c r="E279" s="37">
        <v>4.7808764940239043E-2</v>
      </c>
    </row>
    <row r="280" spans="1:5" ht="23.25" customHeight="1">
      <c r="A280" s="324"/>
      <c r="B280" s="325"/>
      <c r="C280" s="90" t="s">
        <v>215</v>
      </c>
      <c r="D280" s="84" t="s">
        <v>125</v>
      </c>
      <c r="E280" s="37">
        <v>3.9840637450199202E-3</v>
      </c>
    </row>
    <row r="281" spans="1:5" ht="34.5" customHeight="1">
      <c r="A281" s="324"/>
      <c r="B281" s="325"/>
      <c r="C281" s="89" t="s">
        <v>219</v>
      </c>
      <c r="D281" s="84" t="s">
        <v>708</v>
      </c>
      <c r="E281" s="37">
        <v>4.7808764940239043E-2</v>
      </c>
    </row>
    <row r="282" spans="1:5" ht="42" customHeight="1">
      <c r="A282" s="324"/>
      <c r="B282" s="325"/>
      <c r="C282" s="89" t="s">
        <v>254</v>
      </c>
      <c r="D282" s="84" t="s">
        <v>708</v>
      </c>
      <c r="E282" s="37">
        <v>4.7808764940239043E-2</v>
      </c>
    </row>
    <row r="283" spans="1:5" ht="38.25">
      <c r="A283" s="324"/>
      <c r="B283" s="325"/>
      <c r="C283" s="90" t="s">
        <v>212</v>
      </c>
      <c r="D283" s="84" t="s">
        <v>708</v>
      </c>
      <c r="E283" s="37">
        <v>4.7808764940239043E-2</v>
      </c>
    </row>
    <row r="284" spans="1:5" ht="15.75">
      <c r="A284" s="324"/>
      <c r="B284" s="325"/>
      <c r="C284" s="319" t="s">
        <v>147</v>
      </c>
      <c r="D284" s="319"/>
      <c r="E284" s="320"/>
    </row>
    <row r="285" spans="1:5" ht="35.25" customHeight="1">
      <c r="A285" s="324"/>
      <c r="B285" s="325"/>
      <c r="C285" s="66" t="s">
        <v>220</v>
      </c>
      <c r="D285" s="71" t="s">
        <v>125</v>
      </c>
      <c r="E285" s="42">
        <v>0</v>
      </c>
    </row>
    <row r="286" spans="1:5" ht="35.25" customHeight="1">
      <c r="A286" s="324"/>
      <c r="B286" s="325"/>
      <c r="C286" s="66" t="s">
        <v>239</v>
      </c>
      <c r="D286" s="71" t="s">
        <v>125</v>
      </c>
      <c r="E286" s="72">
        <v>0</v>
      </c>
    </row>
    <row r="287" spans="1:5" ht="35.25" customHeight="1">
      <c r="A287" s="324"/>
      <c r="B287" s="325"/>
      <c r="C287" s="73" t="s">
        <v>222</v>
      </c>
      <c r="D287" s="71" t="s">
        <v>125</v>
      </c>
      <c r="E287" s="72">
        <v>0</v>
      </c>
    </row>
    <row r="288" spans="1:5" ht="15.75">
      <c r="A288" s="324"/>
      <c r="B288" s="325"/>
      <c r="C288" s="316" t="s">
        <v>152</v>
      </c>
      <c r="D288" s="316"/>
      <c r="E288" s="317"/>
    </row>
    <row r="289" spans="1:7">
      <c r="A289" s="324"/>
      <c r="B289" s="325"/>
      <c r="C289" s="74" t="s">
        <v>872</v>
      </c>
      <c r="D289" s="71" t="s">
        <v>125</v>
      </c>
      <c r="E289" s="42">
        <v>4.7808999999999997E-2</v>
      </c>
    </row>
    <row r="290" spans="1:7" ht="25.5">
      <c r="A290" s="324"/>
      <c r="B290" s="325"/>
      <c r="C290" s="74" t="s">
        <v>604</v>
      </c>
      <c r="D290" s="71" t="s">
        <v>125</v>
      </c>
      <c r="E290" s="72">
        <v>0</v>
      </c>
    </row>
    <row r="291" spans="1:7" ht="25.5">
      <c r="A291" s="324"/>
      <c r="B291" s="325"/>
      <c r="C291" s="74" t="s">
        <v>224</v>
      </c>
      <c r="D291" s="71" t="s">
        <v>125</v>
      </c>
      <c r="E291" s="72">
        <v>4.7808999999999997E-2</v>
      </c>
    </row>
    <row r="292" spans="1:7" ht="15.75">
      <c r="A292" s="324"/>
      <c r="B292" s="325"/>
      <c r="C292" s="316" t="s">
        <v>157</v>
      </c>
      <c r="D292" s="316"/>
      <c r="E292" s="317"/>
    </row>
    <row r="293" spans="1:7" ht="15.75">
      <c r="A293" s="324"/>
      <c r="B293" s="325"/>
      <c r="C293" s="319" t="s">
        <v>158</v>
      </c>
      <c r="D293" s="319"/>
      <c r="E293" s="320"/>
    </row>
    <row r="294" spans="1:7">
      <c r="A294" s="324"/>
      <c r="B294" s="325"/>
      <c r="C294" s="104" t="s">
        <v>225</v>
      </c>
      <c r="D294" s="47" t="s">
        <v>118</v>
      </c>
      <c r="E294" s="223">
        <v>4938.0756972111549</v>
      </c>
    </row>
    <row r="295" spans="1:7">
      <c r="A295" s="324"/>
      <c r="B295" s="325"/>
      <c r="C295" s="105" t="s">
        <v>226</v>
      </c>
      <c r="D295" s="47" t="s">
        <v>118</v>
      </c>
      <c r="E295" s="223">
        <v>3999.8446215139443</v>
      </c>
    </row>
    <row r="296" spans="1:7">
      <c r="A296" s="324"/>
      <c r="B296" s="325"/>
      <c r="C296" s="105" t="s">
        <v>182</v>
      </c>
      <c r="D296" s="47" t="s">
        <v>118</v>
      </c>
      <c r="E296" s="76">
        <v>5935.3067729083668</v>
      </c>
    </row>
    <row r="297" spans="1:7">
      <c r="A297" s="324"/>
      <c r="B297" s="325"/>
      <c r="C297" s="105" t="s">
        <v>184</v>
      </c>
      <c r="D297" s="47" t="s">
        <v>118</v>
      </c>
      <c r="E297" s="78">
        <v>989.2191235059762</v>
      </c>
    </row>
    <row r="298" spans="1:7">
      <c r="A298" s="324"/>
      <c r="B298" s="325"/>
      <c r="C298" s="57" t="s">
        <v>186</v>
      </c>
      <c r="D298" s="47" t="s">
        <v>118</v>
      </c>
      <c r="E298" s="78">
        <v>1978.4342629482071</v>
      </c>
    </row>
    <row r="299" spans="1:7" ht="15.75">
      <c r="A299" s="324"/>
      <c r="B299" s="325"/>
      <c r="C299" s="316" t="s">
        <v>166</v>
      </c>
      <c r="D299" s="316"/>
      <c r="E299" s="317"/>
    </row>
    <row r="300" spans="1:7" ht="12.75" customHeight="1">
      <c r="A300" s="324"/>
      <c r="B300" s="325"/>
      <c r="C300" s="66" t="s">
        <v>228</v>
      </c>
      <c r="D300" s="71" t="s">
        <v>192</v>
      </c>
      <c r="E300" s="39">
        <v>3.9840637450199202E-3</v>
      </c>
    </row>
    <row r="301" spans="1:7" ht="12.75" customHeight="1">
      <c r="A301" s="324"/>
      <c r="B301" s="325"/>
      <c r="C301" s="66" t="s">
        <v>714</v>
      </c>
      <c r="D301" s="71" t="s">
        <v>192</v>
      </c>
      <c r="E301" s="39">
        <v>3.9840637450199202E-3</v>
      </c>
    </row>
    <row r="302" spans="1:7" ht="33" customHeight="1">
      <c r="A302" s="324"/>
      <c r="B302" s="325"/>
      <c r="C302" s="68" t="s">
        <v>229</v>
      </c>
      <c r="D302" s="43" t="s">
        <v>407</v>
      </c>
      <c r="E302" s="39">
        <v>4.7808764940239043E-2</v>
      </c>
    </row>
    <row r="303" spans="1:7" ht="15.75">
      <c r="A303" s="307" t="s">
        <v>255</v>
      </c>
      <c r="B303" s="326" t="s">
        <v>256</v>
      </c>
      <c r="C303" s="318" t="s">
        <v>115</v>
      </c>
      <c r="D303" s="319"/>
      <c r="E303" s="320"/>
    </row>
    <row r="304" spans="1:7" ht="15.75">
      <c r="A304" s="308"/>
      <c r="B304" s="327"/>
      <c r="C304" s="318" t="s">
        <v>116</v>
      </c>
      <c r="D304" s="319"/>
      <c r="E304" s="320"/>
      <c r="G304" s="217"/>
    </row>
    <row r="305" spans="1:5" ht="18" customHeight="1">
      <c r="A305" s="308"/>
      <c r="B305" s="327"/>
      <c r="C305" s="57" t="s">
        <v>272</v>
      </c>
      <c r="D305" s="47" t="s">
        <v>118</v>
      </c>
      <c r="E305" s="42">
        <v>1771.4375000000002</v>
      </c>
    </row>
    <row r="306" spans="1:5" ht="23.25" customHeight="1">
      <c r="A306" s="308"/>
      <c r="B306" s="327"/>
      <c r="C306" s="57" t="s">
        <v>257</v>
      </c>
      <c r="D306" s="47" t="s">
        <v>118</v>
      </c>
      <c r="E306" s="37">
        <v>51378.159722222219</v>
      </c>
    </row>
    <row r="307" spans="1:5" ht="23.25" customHeight="1">
      <c r="A307" s="308"/>
      <c r="B307" s="327"/>
      <c r="C307" s="224" t="s">
        <v>258</v>
      </c>
      <c r="D307" s="47" t="s">
        <v>118</v>
      </c>
      <c r="E307" s="45">
        <v>8433.5138888888887</v>
      </c>
    </row>
    <row r="308" spans="1:5" ht="23.25" customHeight="1">
      <c r="A308" s="308"/>
      <c r="B308" s="327"/>
      <c r="C308" s="224" t="s">
        <v>877</v>
      </c>
      <c r="D308" s="47" t="s">
        <v>118</v>
      </c>
      <c r="E308" s="45">
        <v>3561.3958333333339</v>
      </c>
    </row>
    <row r="309" spans="1:5" ht="23.25" customHeight="1">
      <c r="A309" s="308"/>
      <c r="B309" s="327"/>
      <c r="C309" s="224" t="s">
        <v>878</v>
      </c>
      <c r="D309" s="47" t="s">
        <v>118</v>
      </c>
      <c r="E309" s="45">
        <v>3318.4444444444448</v>
      </c>
    </row>
    <row r="310" spans="1:5" ht="15.75">
      <c r="A310" s="308"/>
      <c r="B310" s="327"/>
      <c r="C310" s="318" t="s">
        <v>119</v>
      </c>
      <c r="D310" s="319"/>
      <c r="E310" s="320"/>
    </row>
    <row r="311" spans="1:5">
      <c r="A311" s="308"/>
      <c r="B311" s="327"/>
      <c r="C311" s="59" t="s">
        <v>879</v>
      </c>
      <c r="D311" s="38" t="s">
        <v>232</v>
      </c>
      <c r="E311" s="37">
        <v>6.0606060606060606E-3</v>
      </c>
    </row>
    <row r="312" spans="1:5">
      <c r="A312" s="308"/>
      <c r="B312" s="327"/>
      <c r="C312" s="59" t="s">
        <v>880</v>
      </c>
      <c r="D312" s="38" t="s">
        <v>232</v>
      </c>
      <c r="E312" s="37">
        <v>6.0606060606060606E-3</v>
      </c>
    </row>
    <row r="313" spans="1:5" ht="23.25" customHeight="1">
      <c r="A313" s="308"/>
      <c r="B313" s="327"/>
      <c r="C313" s="63" t="s">
        <v>881</v>
      </c>
      <c r="D313" s="38" t="s">
        <v>232</v>
      </c>
      <c r="E313" s="37">
        <v>6.0606060606060606E-3</v>
      </c>
    </row>
    <row r="314" spans="1:5" ht="29.25" customHeight="1">
      <c r="A314" s="308"/>
      <c r="B314" s="327"/>
      <c r="C314" s="63" t="s">
        <v>882</v>
      </c>
      <c r="D314" s="38" t="s">
        <v>232</v>
      </c>
      <c r="E314" s="37">
        <v>6.0606060606060606E-3</v>
      </c>
    </row>
    <row r="315" spans="1:5">
      <c r="A315" s="308"/>
      <c r="B315" s="327"/>
      <c r="C315" s="59" t="s">
        <v>883</v>
      </c>
      <c r="D315" s="38" t="s">
        <v>232</v>
      </c>
      <c r="E315" s="37">
        <v>6.0606060606060606E-3</v>
      </c>
    </row>
    <row r="316" spans="1:5">
      <c r="A316" s="308"/>
      <c r="B316" s="327"/>
      <c r="C316" s="59" t="s">
        <v>884</v>
      </c>
      <c r="D316" s="38" t="s">
        <v>232</v>
      </c>
      <c r="E316" s="37">
        <v>6.0606060606060606E-3</v>
      </c>
    </row>
    <row r="317" spans="1:5">
      <c r="A317" s="308"/>
      <c r="B317" s="327"/>
      <c r="C317" s="59" t="s">
        <v>782</v>
      </c>
      <c r="D317" s="38" t="s">
        <v>232</v>
      </c>
      <c r="E317" s="37">
        <v>6.0606060606060606E-3</v>
      </c>
    </row>
    <row r="318" spans="1:5">
      <c r="A318" s="308"/>
      <c r="B318" s="327"/>
      <c r="C318" s="59" t="s">
        <v>885</v>
      </c>
      <c r="D318" s="38" t="s">
        <v>232</v>
      </c>
      <c r="E318" s="37">
        <v>6.0606060606060606E-3</v>
      </c>
    </row>
    <row r="319" spans="1:5">
      <c r="A319" s="308"/>
      <c r="B319" s="327"/>
      <c r="C319" s="59" t="s">
        <v>886</v>
      </c>
      <c r="D319" s="38" t="s">
        <v>232</v>
      </c>
      <c r="E319" s="37">
        <v>6.0606060606060606E-3</v>
      </c>
    </row>
    <row r="320" spans="1:5">
      <c r="A320" s="308"/>
      <c r="B320" s="327"/>
      <c r="C320" s="59" t="s">
        <v>887</v>
      </c>
      <c r="D320" s="38" t="s">
        <v>232</v>
      </c>
      <c r="E320" s="37">
        <v>6.0606060606060606E-3</v>
      </c>
    </row>
    <row r="321" spans="1:5">
      <c r="A321" s="308"/>
      <c r="B321" s="327"/>
      <c r="C321" s="59" t="s">
        <v>259</v>
      </c>
      <c r="D321" s="38" t="s">
        <v>232</v>
      </c>
      <c r="E321" s="37">
        <v>2.4242424242424242E-2</v>
      </c>
    </row>
    <row r="322" spans="1:5">
      <c r="A322" s="308"/>
      <c r="B322" s="327"/>
      <c r="C322" s="59" t="s">
        <v>888</v>
      </c>
      <c r="D322" s="38" t="s">
        <v>232</v>
      </c>
      <c r="E322" s="37">
        <v>6.0606060606060606E-3</v>
      </c>
    </row>
    <row r="323" spans="1:5" ht="15.75">
      <c r="A323" s="308"/>
      <c r="B323" s="327"/>
      <c r="C323" s="318" t="s">
        <v>124</v>
      </c>
      <c r="D323" s="319"/>
      <c r="E323" s="320"/>
    </row>
    <row r="324" spans="1:5" ht="21.75" customHeight="1">
      <c r="A324" s="308"/>
      <c r="B324" s="327"/>
      <c r="C324" s="92" t="s">
        <v>401</v>
      </c>
      <c r="D324" s="93" t="s">
        <v>196</v>
      </c>
      <c r="E324" s="37">
        <v>9.8214285714285698E-2</v>
      </c>
    </row>
    <row r="325" spans="1:5" ht="22.5" customHeight="1">
      <c r="A325" s="308"/>
      <c r="B325" s="327"/>
      <c r="C325" s="66" t="s">
        <v>705</v>
      </c>
      <c r="D325" s="32" t="s">
        <v>196</v>
      </c>
      <c r="E325" s="37">
        <v>4.4642857142857144E-2</v>
      </c>
    </row>
    <row r="326" spans="1:5" ht="41.25" customHeight="1">
      <c r="A326" s="308"/>
      <c r="B326" s="327"/>
      <c r="C326" s="94" t="s">
        <v>403</v>
      </c>
      <c r="D326" s="32" t="s">
        <v>196</v>
      </c>
      <c r="E326" s="45">
        <v>5.9523809523809527E-2</v>
      </c>
    </row>
    <row r="327" spans="1:5" ht="21.75" customHeight="1">
      <c r="A327" s="308"/>
      <c r="B327" s="327"/>
      <c r="C327" s="94" t="s">
        <v>706</v>
      </c>
      <c r="D327" s="32" t="s">
        <v>125</v>
      </c>
      <c r="E327" s="45">
        <v>2.976190476190476E-3</v>
      </c>
    </row>
    <row r="328" spans="1:5" ht="20.25" customHeight="1">
      <c r="A328" s="308"/>
      <c r="B328" s="327"/>
      <c r="C328" s="94" t="s">
        <v>869</v>
      </c>
      <c r="D328" s="32" t="s">
        <v>196</v>
      </c>
      <c r="E328" s="45">
        <v>2.976190476190476E-3</v>
      </c>
    </row>
    <row r="329" spans="1:5" ht="27.75" customHeight="1">
      <c r="A329" s="308"/>
      <c r="B329" s="327"/>
      <c r="C329" s="94" t="s">
        <v>870</v>
      </c>
      <c r="D329" s="245" t="s">
        <v>125</v>
      </c>
      <c r="E329" s="45">
        <v>2.976190476190476E-3</v>
      </c>
    </row>
    <row r="330" spans="1:5" ht="15.75">
      <c r="A330" s="308"/>
      <c r="B330" s="327"/>
      <c r="C330" s="315" t="s">
        <v>132</v>
      </c>
      <c r="D330" s="316"/>
      <c r="E330" s="317"/>
    </row>
    <row r="331" spans="1:5" ht="15.75">
      <c r="A331" s="308"/>
      <c r="B331" s="327"/>
      <c r="C331" s="69" t="s">
        <v>133</v>
      </c>
      <c r="D331" s="41"/>
      <c r="E331" s="41"/>
    </row>
    <row r="332" spans="1:5" ht="21" customHeight="1">
      <c r="A332" s="308"/>
      <c r="B332" s="327"/>
      <c r="C332" s="225" t="s">
        <v>267</v>
      </c>
      <c r="D332" s="70" t="s">
        <v>200</v>
      </c>
      <c r="E332" s="42">
        <v>0.78860119047619059</v>
      </c>
    </row>
    <row r="333" spans="1:5" ht="18" customHeight="1">
      <c r="A333" s="308"/>
      <c r="B333" s="327"/>
      <c r="C333" s="225" t="s">
        <v>201</v>
      </c>
      <c r="D333" s="70" t="s">
        <v>202</v>
      </c>
      <c r="E333" s="42">
        <v>0</v>
      </c>
    </row>
    <row r="334" spans="1:5" ht="16.5" customHeight="1">
      <c r="A334" s="308"/>
      <c r="B334" s="327"/>
      <c r="C334" s="225" t="s">
        <v>203</v>
      </c>
      <c r="D334" s="70" t="s">
        <v>707</v>
      </c>
      <c r="E334" s="42">
        <v>176.94047619047618</v>
      </c>
    </row>
    <row r="335" spans="1:5" ht="18.75" customHeight="1">
      <c r="A335" s="308"/>
      <c r="B335" s="327"/>
      <c r="C335" s="225" t="s">
        <v>205</v>
      </c>
      <c r="D335" s="70" t="s">
        <v>202</v>
      </c>
      <c r="E335" s="42">
        <v>2.2497619047619044</v>
      </c>
    </row>
    <row r="336" spans="1:5" ht="20.25" customHeight="1">
      <c r="A336" s="308"/>
      <c r="B336" s="327"/>
      <c r="C336" s="225" t="s">
        <v>206</v>
      </c>
      <c r="D336" s="70" t="s">
        <v>202</v>
      </c>
      <c r="E336" s="72">
        <v>2.6557142857142861</v>
      </c>
    </row>
    <row r="337" spans="1:5" ht="15.75">
      <c r="A337" s="308"/>
      <c r="B337" s="327"/>
      <c r="C337" s="318" t="s">
        <v>139</v>
      </c>
      <c r="D337" s="319"/>
      <c r="E337" s="320"/>
    </row>
    <row r="338" spans="1:5" ht="27" customHeight="1">
      <c r="A338" s="308"/>
      <c r="B338" s="327"/>
      <c r="C338" s="90" t="s">
        <v>234</v>
      </c>
      <c r="D338" s="84" t="s">
        <v>708</v>
      </c>
      <c r="E338" s="37">
        <v>3.5714285714285712E-2</v>
      </c>
    </row>
    <row r="339" spans="1:5" ht="24" customHeight="1">
      <c r="A339" s="308"/>
      <c r="B339" s="327"/>
      <c r="C339" s="90" t="s">
        <v>709</v>
      </c>
      <c r="D339" s="84" t="s">
        <v>710</v>
      </c>
      <c r="E339" s="37">
        <v>2.976190476190476E-3</v>
      </c>
    </row>
    <row r="340" spans="1:5" ht="29.25" customHeight="1">
      <c r="A340" s="308"/>
      <c r="B340" s="327"/>
      <c r="C340" s="90" t="s">
        <v>210</v>
      </c>
      <c r="D340" s="84" t="s">
        <v>708</v>
      </c>
      <c r="E340" s="37">
        <v>3.5714285714285712E-2</v>
      </c>
    </row>
    <row r="341" spans="1:5" ht="41.25" customHeight="1">
      <c r="A341" s="308"/>
      <c r="B341" s="327"/>
      <c r="C341" s="90" t="s">
        <v>219</v>
      </c>
      <c r="D341" s="84" t="s">
        <v>708</v>
      </c>
      <c r="E341" s="37">
        <v>3.5714285714285712E-2</v>
      </c>
    </row>
    <row r="342" spans="1:5" ht="22.5" customHeight="1">
      <c r="A342" s="308"/>
      <c r="B342" s="327"/>
      <c r="C342" s="90" t="s">
        <v>871</v>
      </c>
      <c r="D342" s="84" t="s">
        <v>125</v>
      </c>
      <c r="E342" s="37">
        <v>2.976190476190476E-3</v>
      </c>
    </row>
    <row r="343" spans="1:5" ht="24.75" customHeight="1">
      <c r="A343" s="308"/>
      <c r="B343" s="327"/>
      <c r="C343" s="90" t="s">
        <v>236</v>
      </c>
      <c r="D343" s="84" t="s">
        <v>708</v>
      </c>
      <c r="E343" s="37">
        <v>3.5714285714285712E-2</v>
      </c>
    </row>
    <row r="344" spans="1:5" ht="38.25">
      <c r="A344" s="308"/>
      <c r="B344" s="327"/>
      <c r="C344" s="90" t="s">
        <v>144</v>
      </c>
      <c r="D344" s="84" t="s">
        <v>708</v>
      </c>
      <c r="E344" s="37">
        <v>3.5714285714285712E-2</v>
      </c>
    </row>
    <row r="345" spans="1:5" ht="22.5" customHeight="1">
      <c r="A345" s="308"/>
      <c r="B345" s="327"/>
      <c r="C345" s="90" t="s">
        <v>237</v>
      </c>
      <c r="D345" s="84" t="s">
        <v>192</v>
      </c>
      <c r="E345" s="37">
        <v>2.976190476190476E-3</v>
      </c>
    </row>
    <row r="346" spans="1:5" ht="32.25" customHeight="1">
      <c r="A346" s="308"/>
      <c r="B346" s="327"/>
      <c r="C346" s="89" t="s">
        <v>238</v>
      </c>
      <c r="D346" s="84" t="s">
        <v>708</v>
      </c>
      <c r="E346" s="37">
        <v>2.976190476190476E-3</v>
      </c>
    </row>
    <row r="347" spans="1:5" ht="19.5" customHeight="1">
      <c r="A347" s="308"/>
      <c r="B347" s="327"/>
      <c r="C347" s="89" t="s">
        <v>215</v>
      </c>
      <c r="D347" s="84" t="s">
        <v>125</v>
      </c>
      <c r="E347" s="45">
        <v>2.976190476190476E-3</v>
      </c>
    </row>
    <row r="348" spans="1:5" ht="30" customHeight="1">
      <c r="A348" s="308"/>
      <c r="B348" s="327"/>
      <c r="C348" s="89" t="s">
        <v>711</v>
      </c>
      <c r="D348" s="84" t="s">
        <v>407</v>
      </c>
      <c r="E348" s="45">
        <v>3.5714285714285712E-2</v>
      </c>
    </row>
    <row r="349" spans="1:5" ht="30.75" customHeight="1">
      <c r="A349" s="308"/>
      <c r="B349" s="327"/>
      <c r="C349" s="89" t="s">
        <v>712</v>
      </c>
      <c r="D349" s="84" t="s">
        <v>125</v>
      </c>
      <c r="E349" s="45">
        <v>2.976190476190476E-3</v>
      </c>
    </row>
    <row r="350" spans="1:5" ht="32.25" customHeight="1">
      <c r="A350" s="308"/>
      <c r="B350" s="327"/>
      <c r="C350" s="90" t="s">
        <v>216</v>
      </c>
      <c r="D350" s="84" t="s">
        <v>125</v>
      </c>
      <c r="E350" s="45">
        <v>2.976190476190476E-3</v>
      </c>
    </row>
    <row r="351" spans="1:5" ht="32.25" customHeight="1">
      <c r="A351" s="308"/>
      <c r="B351" s="327"/>
      <c r="C351" s="90" t="s">
        <v>217</v>
      </c>
      <c r="D351" s="84" t="s">
        <v>125</v>
      </c>
      <c r="E351" s="37">
        <v>2.976190476190476E-3</v>
      </c>
    </row>
    <row r="352" spans="1:5" ht="15.75">
      <c r="A352" s="308"/>
      <c r="B352" s="327"/>
      <c r="C352" s="318" t="s">
        <v>147</v>
      </c>
      <c r="D352" s="319"/>
      <c r="E352" s="320"/>
    </row>
    <row r="353" spans="1:5" ht="32.25" customHeight="1">
      <c r="A353" s="308"/>
      <c r="B353" s="327"/>
      <c r="C353" s="66" t="s">
        <v>220</v>
      </c>
      <c r="D353" s="47" t="s">
        <v>125</v>
      </c>
      <c r="E353" s="37">
        <v>2.976190476190476E-3</v>
      </c>
    </row>
    <row r="354" spans="1:5" ht="24" customHeight="1">
      <c r="A354" s="308"/>
      <c r="B354" s="327"/>
      <c r="C354" s="73" t="s">
        <v>221</v>
      </c>
      <c r="D354" s="47" t="s">
        <v>125</v>
      </c>
      <c r="E354" s="39">
        <v>0</v>
      </c>
    </row>
    <row r="355" spans="1:5" ht="15.75">
      <c r="A355" s="308"/>
      <c r="B355" s="327"/>
      <c r="C355" s="315" t="s">
        <v>152</v>
      </c>
      <c r="D355" s="316"/>
      <c r="E355" s="317"/>
    </row>
    <row r="356" spans="1:5" ht="39.75" customHeight="1">
      <c r="A356" s="308"/>
      <c r="B356" s="327"/>
      <c r="C356" s="40" t="s">
        <v>153</v>
      </c>
      <c r="D356" s="47" t="s">
        <v>708</v>
      </c>
      <c r="E356" s="81">
        <v>3.5714285714285712E-2</v>
      </c>
    </row>
    <row r="357" spans="1:5" ht="23.25" customHeight="1">
      <c r="A357" s="308"/>
      <c r="B357" s="327"/>
      <c r="C357" s="40" t="s">
        <v>872</v>
      </c>
      <c r="D357" s="47" t="s">
        <v>708</v>
      </c>
      <c r="E357" s="81">
        <v>3.5714285714285712E-2</v>
      </c>
    </row>
    <row r="358" spans="1:5" ht="36.75" customHeight="1">
      <c r="A358" s="308"/>
      <c r="B358" s="327"/>
      <c r="C358" s="40" t="s">
        <v>224</v>
      </c>
      <c r="D358" s="47" t="s">
        <v>708</v>
      </c>
      <c r="E358" s="39">
        <v>3.5714285714285712E-2</v>
      </c>
    </row>
    <row r="359" spans="1:5" ht="15.75">
      <c r="A359" s="308"/>
      <c r="B359" s="327"/>
      <c r="C359" s="315" t="s">
        <v>157</v>
      </c>
      <c r="D359" s="316"/>
      <c r="E359" s="317"/>
    </row>
    <row r="360" spans="1:5" ht="15.75">
      <c r="A360" s="308"/>
      <c r="B360" s="327"/>
      <c r="C360" s="318" t="s">
        <v>158</v>
      </c>
      <c r="D360" s="319"/>
      <c r="E360" s="320"/>
    </row>
    <row r="361" spans="1:5">
      <c r="A361" s="308"/>
      <c r="B361" s="327"/>
      <c r="C361" s="104" t="s">
        <v>225</v>
      </c>
      <c r="D361" s="47" t="s">
        <v>118</v>
      </c>
      <c r="E361" s="37">
        <v>3946.6071428571427</v>
      </c>
    </row>
    <row r="362" spans="1:5">
      <c r="A362" s="308"/>
      <c r="B362" s="327"/>
      <c r="C362" s="105" t="s">
        <v>226</v>
      </c>
      <c r="D362" s="47" t="s">
        <v>118</v>
      </c>
      <c r="E362" s="37">
        <v>4185.8898809523807</v>
      </c>
    </row>
    <row r="363" spans="1:5">
      <c r="A363" s="308"/>
      <c r="B363" s="327"/>
      <c r="C363" s="57" t="s">
        <v>182</v>
      </c>
      <c r="D363" s="47" t="s">
        <v>118</v>
      </c>
      <c r="E363" s="37">
        <v>6659.8869047619046</v>
      </c>
    </row>
    <row r="364" spans="1:5">
      <c r="A364" s="308"/>
      <c r="B364" s="327"/>
      <c r="C364" s="57" t="s">
        <v>184</v>
      </c>
      <c r="D364" s="47" t="s">
        <v>118</v>
      </c>
      <c r="E364" s="37">
        <v>3086.1994047619046</v>
      </c>
    </row>
    <row r="365" spans="1:5">
      <c r="A365" s="308"/>
      <c r="B365" s="327"/>
      <c r="C365" s="57" t="s">
        <v>186</v>
      </c>
      <c r="D365" s="47" t="s">
        <v>118</v>
      </c>
      <c r="E365" s="37">
        <v>1234.4791666666667</v>
      </c>
    </row>
    <row r="366" spans="1:5" ht="15.75">
      <c r="A366" s="308"/>
      <c r="B366" s="327"/>
      <c r="C366" s="315" t="s">
        <v>166</v>
      </c>
      <c r="D366" s="316"/>
      <c r="E366" s="317"/>
    </row>
    <row r="367" spans="1:5" ht="27" customHeight="1">
      <c r="A367" s="308"/>
      <c r="B367" s="327"/>
      <c r="C367" s="74" t="s">
        <v>269</v>
      </c>
      <c r="D367" s="71" t="s">
        <v>270</v>
      </c>
      <c r="E367" s="39">
        <v>2.976190476190476E-3</v>
      </c>
    </row>
    <row r="368" spans="1:5" ht="30" customHeight="1">
      <c r="A368" s="308"/>
      <c r="B368" s="327"/>
      <c r="C368" s="95" t="s">
        <v>229</v>
      </c>
      <c r="D368" s="43" t="s">
        <v>125</v>
      </c>
      <c r="E368" s="39">
        <v>3.5714285714285712E-2</v>
      </c>
    </row>
    <row r="369" spans="1:7" ht="15.75">
      <c r="A369" s="307" t="s">
        <v>271</v>
      </c>
      <c r="B369" s="326" t="s">
        <v>866</v>
      </c>
      <c r="C369" s="318" t="s">
        <v>115</v>
      </c>
      <c r="D369" s="319"/>
      <c r="E369" s="320"/>
    </row>
    <row r="370" spans="1:7" ht="15.75">
      <c r="A370" s="308"/>
      <c r="B370" s="327"/>
      <c r="C370" s="318" t="s">
        <v>116</v>
      </c>
      <c r="D370" s="319"/>
      <c r="E370" s="320"/>
      <c r="G370" s="217"/>
    </row>
    <row r="371" spans="1:7" ht="24" customHeight="1">
      <c r="A371" s="308"/>
      <c r="B371" s="327"/>
      <c r="C371" s="57" t="s">
        <v>257</v>
      </c>
      <c r="D371" s="47" t="s">
        <v>118</v>
      </c>
      <c r="E371" s="37">
        <v>32828.557009345794</v>
      </c>
    </row>
    <row r="372" spans="1:7" ht="18" customHeight="1">
      <c r="A372" s="308"/>
      <c r="B372" s="327"/>
      <c r="C372" s="57" t="s">
        <v>258</v>
      </c>
      <c r="D372" s="47" t="s">
        <v>118</v>
      </c>
      <c r="E372" s="42">
        <v>4414.1719626168224</v>
      </c>
    </row>
    <row r="373" spans="1:7" ht="20.25" customHeight="1">
      <c r="A373" s="308"/>
      <c r="B373" s="327"/>
      <c r="C373" s="57" t="s">
        <v>272</v>
      </c>
      <c r="D373" s="47" t="s">
        <v>118</v>
      </c>
      <c r="E373" s="37">
        <v>4414.1719626168224</v>
      </c>
    </row>
    <row r="374" spans="1:7" ht="17.25" customHeight="1">
      <c r="A374" s="308"/>
      <c r="B374" s="327"/>
      <c r="C374" s="57" t="s">
        <v>273</v>
      </c>
      <c r="D374" s="47" t="s">
        <v>118</v>
      </c>
      <c r="E374" s="37">
        <v>4395.5831775700944</v>
      </c>
    </row>
    <row r="375" spans="1:7" ht="19.5" customHeight="1">
      <c r="A375" s="308"/>
      <c r="B375" s="327"/>
      <c r="C375" s="57" t="s">
        <v>274</v>
      </c>
      <c r="D375" s="47" t="s">
        <v>118</v>
      </c>
      <c r="E375" s="37">
        <v>0</v>
      </c>
    </row>
    <row r="376" spans="1:7" ht="15.75">
      <c r="A376" s="308"/>
      <c r="B376" s="327"/>
      <c r="C376" s="318" t="s">
        <v>119</v>
      </c>
      <c r="D376" s="319"/>
      <c r="E376" s="320"/>
    </row>
    <row r="377" spans="1:7">
      <c r="A377" s="308"/>
      <c r="B377" s="327"/>
      <c r="C377" s="59" t="s">
        <v>275</v>
      </c>
      <c r="D377" s="88" t="s">
        <v>121</v>
      </c>
      <c r="E377" s="37">
        <v>7.6923076923076927E-3</v>
      </c>
    </row>
    <row r="378" spans="1:7">
      <c r="A378" s="308"/>
      <c r="B378" s="327"/>
      <c r="C378" s="59" t="s">
        <v>276</v>
      </c>
      <c r="D378" s="88" t="s">
        <v>121</v>
      </c>
      <c r="E378" s="37">
        <v>7.6923076923076927E-3</v>
      </c>
    </row>
    <row r="379" spans="1:7">
      <c r="A379" s="308"/>
      <c r="B379" s="327"/>
      <c r="C379" s="91" t="s">
        <v>277</v>
      </c>
      <c r="D379" s="88" t="s">
        <v>121</v>
      </c>
      <c r="E379" s="37">
        <v>7.6923076923076927E-3</v>
      </c>
    </row>
    <row r="380" spans="1:7" ht="27" customHeight="1">
      <c r="A380" s="308"/>
      <c r="B380" s="327"/>
      <c r="C380" s="96" t="s">
        <v>278</v>
      </c>
      <c r="D380" s="88" t="s">
        <v>121</v>
      </c>
      <c r="E380" s="37">
        <v>7.6923076923076927E-3</v>
      </c>
    </row>
    <row r="381" spans="1:7" ht="21" customHeight="1">
      <c r="A381" s="308"/>
      <c r="B381" s="327"/>
      <c r="C381" s="96" t="s">
        <v>279</v>
      </c>
      <c r="D381" s="88" t="s">
        <v>121</v>
      </c>
      <c r="E381" s="37">
        <v>7.6923076923076927E-3</v>
      </c>
    </row>
    <row r="382" spans="1:7" ht="21.75" customHeight="1">
      <c r="A382" s="308"/>
      <c r="B382" s="327"/>
      <c r="C382" s="96" t="s">
        <v>280</v>
      </c>
      <c r="D382" s="88" t="s">
        <v>121</v>
      </c>
      <c r="E382" s="37">
        <v>7.6923076923076927E-3</v>
      </c>
    </row>
    <row r="383" spans="1:7" ht="25.5" customHeight="1">
      <c r="A383" s="308"/>
      <c r="B383" s="327"/>
      <c r="C383" s="96" t="s">
        <v>281</v>
      </c>
      <c r="D383" s="88" t="s">
        <v>121</v>
      </c>
      <c r="E383" s="45">
        <v>7.6923076923076927E-3</v>
      </c>
    </row>
    <row r="384" spans="1:7" ht="45" customHeight="1">
      <c r="A384" s="308"/>
      <c r="B384" s="327"/>
      <c r="C384" s="96" t="s">
        <v>282</v>
      </c>
      <c r="D384" s="88" t="s">
        <v>121</v>
      </c>
      <c r="E384" s="45">
        <v>7.6923076923076927E-3</v>
      </c>
    </row>
    <row r="385" spans="1:5">
      <c r="A385" s="308"/>
      <c r="B385" s="327"/>
      <c r="C385" s="91" t="s">
        <v>283</v>
      </c>
      <c r="D385" s="88" t="s">
        <v>121</v>
      </c>
      <c r="E385" s="45">
        <v>7.6923076923076927E-3</v>
      </c>
    </row>
    <row r="386" spans="1:5">
      <c r="A386" s="308"/>
      <c r="B386" s="327"/>
      <c r="C386" s="91" t="s">
        <v>284</v>
      </c>
      <c r="D386" s="88" t="s">
        <v>121</v>
      </c>
      <c r="E386" s="45">
        <v>7.6923076923076927E-3</v>
      </c>
    </row>
    <row r="387" spans="1:5">
      <c r="A387" s="308"/>
      <c r="B387" s="327"/>
      <c r="C387" s="91" t="s">
        <v>285</v>
      </c>
      <c r="D387" s="88" t="s">
        <v>121</v>
      </c>
      <c r="E387" s="45">
        <v>7.6923076923076927E-3</v>
      </c>
    </row>
    <row r="388" spans="1:5">
      <c r="A388" s="308"/>
      <c r="B388" s="327"/>
      <c r="C388" s="91" t="s">
        <v>286</v>
      </c>
      <c r="D388" s="88" t="s">
        <v>121</v>
      </c>
      <c r="E388" s="45">
        <v>7.6923076923076927E-3</v>
      </c>
    </row>
    <row r="389" spans="1:5">
      <c r="A389" s="308"/>
      <c r="B389" s="327"/>
      <c r="C389" s="91" t="s">
        <v>287</v>
      </c>
      <c r="D389" s="88" t="s">
        <v>121</v>
      </c>
      <c r="E389" s="45">
        <v>7.6923076923076927E-3</v>
      </c>
    </row>
    <row r="390" spans="1:5">
      <c r="A390" s="308"/>
      <c r="B390" s="327"/>
      <c r="C390" s="91" t="s">
        <v>288</v>
      </c>
      <c r="D390" s="88" t="s">
        <v>121</v>
      </c>
      <c r="E390" s="45">
        <v>7.6923076923076927E-3</v>
      </c>
    </row>
    <row r="391" spans="1:5">
      <c r="A391" s="308"/>
      <c r="B391" s="327"/>
      <c r="C391" s="59" t="s">
        <v>289</v>
      </c>
      <c r="D391" s="88" t="s">
        <v>121</v>
      </c>
      <c r="E391" s="45">
        <v>7.6923076923076927E-3</v>
      </c>
    </row>
    <row r="392" spans="1:5">
      <c r="A392" s="308"/>
      <c r="B392" s="327"/>
      <c r="C392" s="59" t="s">
        <v>290</v>
      </c>
      <c r="D392" s="88" t="s">
        <v>121</v>
      </c>
      <c r="E392" s="45">
        <v>7.6923076923076927E-3</v>
      </c>
    </row>
    <row r="393" spans="1:5" ht="28.5" customHeight="1">
      <c r="A393" s="308"/>
      <c r="B393" s="327"/>
      <c r="C393" s="63" t="s">
        <v>291</v>
      </c>
      <c r="D393" s="88" t="s">
        <v>121</v>
      </c>
      <c r="E393" s="45">
        <v>7.6923076923076927E-3</v>
      </c>
    </row>
    <row r="394" spans="1:5" ht="30" customHeight="1">
      <c r="A394" s="308"/>
      <c r="B394" s="327"/>
      <c r="C394" s="63" t="s">
        <v>292</v>
      </c>
      <c r="D394" s="97" t="s">
        <v>232</v>
      </c>
      <c r="E394" s="45">
        <v>7.6923076923076927E-3</v>
      </c>
    </row>
    <row r="395" spans="1:5">
      <c r="A395" s="308"/>
      <c r="B395" s="327"/>
      <c r="C395" s="59" t="s">
        <v>293</v>
      </c>
      <c r="D395" s="97" t="s">
        <v>260</v>
      </c>
      <c r="E395" s="45">
        <v>7.6923076923076927E-3</v>
      </c>
    </row>
    <row r="396" spans="1:5">
      <c r="A396" s="308"/>
      <c r="B396" s="327"/>
      <c r="C396" s="63" t="s">
        <v>715</v>
      </c>
      <c r="D396" s="88" t="s">
        <v>121</v>
      </c>
      <c r="E396" s="45">
        <v>0.26923076923076922</v>
      </c>
    </row>
    <row r="397" spans="1:5">
      <c r="A397" s="308"/>
      <c r="B397" s="327"/>
      <c r="C397" s="59" t="s">
        <v>295</v>
      </c>
      <c r="D397" s="71" t="s">
        <v>260</v>
      </c>
      <c r="E397" s="45">
        <v>7.6923076923076927E-3</v>
      </c>
    </row>
    <row r="398" spans="1:5" ht="15.75">
      <c r="A398" s="308"/>
      <c r="B398" s="327"/>
      <c r="C398" s="318" t="s">
        <v>124</v>
      </c>
      <c r="D398" s="319"/>
      <c r="E398" s="320"/>
    </row>
    <row r="399" spans="1:5" ht="20.25" customHeight="1">
      <c r="A399" s="308"/>
      <c r="B399" s="327"/>
      <c r="C399" s="65" t="s">
        <v>195</v>
      </c>
      <c r="D399" s="93" t="s">
        <v>196</v>
      </c>
      <c r="E399" s="37">
        <v>0.11155378486055775</v>
      </c>
    </row>
    <row r="400" spans="1:5" ht="21.75" customHeight="1">
      <c r="A400" s="308"/>
      <c r="B400" s="327"/>
      <c r="C400" s="66" t="s">
        <v>197</v>
      </c>
      <c r="D400" s="47" t="s">
        <v>196</v>
      </c>
      <c r="E400" s="37">
        <v>2.3904382470119521E-2</v>
      </c>
    </row>
    <row r="401" spans="1:5" ht="29.25" customHeight="1">
      <c r="A401" s="308"/>
      <c r="B401" s="327"/>
      <c r="C401" s="66" t="s">
        <v>875</v>
      </c>
      <c r="D401" s="32" t="s">
        <v>196</v>
      </c>
      <c r="E401" s="45">
        <v>0</v>
      </c>
    </row>
    <row r="402" spans="1:5" ht="39.75" customHeight="1">
      <c r="A402" s="308"/>
      <c r="B402" s="327"/>
      <c r="C402" s="98" t="s">
        <v>198</v>
      </c>
      <c r="D402" s="32" t="s">
        <v>125</v>
      </c>
      <c r="E402" s="45">
        <v>3.9840637450199202E-3</v>
      </c>
    </row>
    <row r="403" spans="1:5" ht="34.5" customHeight="1">
      <c r="A403" s="308"/>
      <c r="B403" s="327"/>
      <c r="C403" s="68" t="s">
        <v>296</v>
      </c>
      <c r="D403" s="32" t="s">
        <v>125</v>
      </c>
      <c r="E403" s="45">
        <v>0</v>
      </c>
    </row>
    <row r="404" spans="1:5">
      <c r="A404" s="308"/>
      <c r="B404" s="327"/>
      <c r="C404" s="68" t="s">
        <v>213</v>
      </c>
      <c r="D404" s="32" t="s">
        <v>125</v>
      </c>
      <c r="E404" s="37">
        <v>3.9840637450199202E-3</v>
      </c>
    </row>
    <row r="405" spans="1:5">
      <c r="A405" s="308"/>
      <c r="B405" s="327"/>
      <c r="C405" s="68" t="s">
        <v>266</v>
      </c>
      <c r="D405" s="32" t="s">
        <v>125</v>
      </c>
      <c r="E405" s="37">
        <v>3.9840637450199202E-3</v>
      </c>
    </row>
    <row r="406" spans="1:5" ht="15.75">
      <c r="A406" s="308"/>
      <c r="B406" s="327"/>
      <c r="C406" s="315" t="s">
        <v>132</v>
      </c>
      <c r="D406" s="316"/>
      <c r="E406" s="317"/>
    </row>
    <row r="407" spans="1:5" ht="15.75">
      <c r="A407" s="308"/>
      <c r="B407" s="327"/>
      <c r="C407" s="69" t="s">
        <v>133</v>
      </c>
      <c r="D407" s="41"/>
      <c r="E407" s="41"/>
    </row>
    <row r="408" spans="1:5" ht="21" customHeight="1">
      <c r="A408" s="308"/>
      <c r="B408" s="327"/>
      <c r="C408" s="61" t="s">
        <v>199</v>
      </c>
      <c r="D408" s="70" t="s">
        <v>200</v>
      </c>
      <c r="E408" s="42">
        <v>0.65350600000000003</v>
      </c>
    </row>
    <row r="409" spans="1:5" ht="19.5" customHeight="1">
      <c r="A409" s="308"/>
      <c r="B409" s="327"/>
      <c r="C409" s="61" t="s">
        <v>201</v>
      </c>
      <c r="D409" s="70" t="s">
        <v>202</v>
      </c>
      <c r="E409" s="42">
        <v>0</v>
      </c>
    </row>
    <row r="410" spans="1:5">
      <c r="A410" s="308"/>
      <c r="B410" s="327"/>
      <c r="C410" s="61" t="s">
        <v>203</v>
      </c>
      <c r="D410" s="70" t="s">
        <v>204</v>
      </c>
      <c r="E410" s="42">
        <v>111.749004</v>
      </c>
    </row>
    <row r="411" spans="1:5">
      <c r="A411" s="308"/>
      <c r="B411" s="327"/>
      <c r="C411" s="61" t="s">
        <v>205</v>
      </c>
      <c r="D411" s="70" t="s">
        <v>202</v>
      </c>
      <c r="E411" s="42">
        <v>3.0175299999999998</v>
      </c>
    </row>
    <row r="412" spans="1:5" ht="27" customHeight="1">
      <c r="A412" s="308"/>
      <c r="B412" s="327"/>
      <c r="C412" s="61" t="s">
        <v>206</v>
      </c>
      <c r="D412" s="70" t="s">
        <v>202</v>
      </c>
      <c r="E412" s="72">
        <v>4.2231079999999999</v>
      </c>
    </row>
    <row r="413" spans="1:5" ht="15.75">
      <c r="A413" s="308"/>
      <c r="B413" s="327"/>
      <c r="C413" s="318" t="s">
        <v>139</v>
      </c>
      <c r="D413" s="319"/>
      <c r="E413" s="320"/>
    </row>
    <row r="414" spans="1:5" ht="36" customHeight="1">
      <c r="A414" s="308"/>
      <c r="B414" s="327"/>
      <c r="C414" s="89" t="s">
        <v>253</v>
      </c>
      <c r="D414" s="219" t="s">
        <v>708</v>
      </c>
      <c r="E414" s="37">
        <v>4.7808764940239043E-2</v>
      </c>
    </row>
    <row r="415" spans="1:5" ht="27" customHeight="1">
      <c r="A415" s="308"/>
      <c r="B415" s="327"/>
      <c r="C415" s="90" t="s">
        <v>208</v>
      </c>
      <c r="D415" s="219" t="s">
        <v>192</v>
      </c>
      <c r="E415" s="37">
        <v>3.9840637450199202E-3</v>
      </c>
    </row>
    <row r="416" spans="1:5" ht="36" customHeight="1">
      <c r="A416" s="308"/>
      <c r="B416" s="327"/>
      <c r="C416" s="90" t="s">
        <v>209</v>
      </c>
      <c r="D416" s="219" t="s">
        <v>708</v>
      </c>
      <c r="E416" s="37">
        <v>4.7808764940239043E-2</v>
      </c>
    </row>
    <row r="417" spans="1:5" ht="36.75" customHeight="1">
      <c r="A417" s="308"/>
      <c r="B417" s="327"/>
      <c r="C417" s="90" t="s">
        <v>210</v>
      </c>
      <c r="D417" s="219" t="s">
        <v>708</v>
      </c>
      <c r="E417" s="37">
        <v>4.7808764940239043E-2</v>
      </c>
    </row>
    <row r="418" spans="1:5" ht="33.75">
      <c r="A418" s="308"/>
      <c r="B418" s="327"/>
      <c r="C418" s="90" t="s">
        <v>211</v>
      </c>
      <c r="D418" s="219" t="s">
        <v>708</v>
      </c>
      <c r="E418" s="37">
        <v>4.7808764940239043E-2</v>
      </c>
    </row>
    <row r="419" spans="1:5" ht="20.25" customHeight="1">
      <c r="A419" s="308"/>
      <c r="B419" s="327"/>
      <c r="C419" s="89" t="s">
        <v>216</v>
      </c>
      <c r="D419" s="219" t="s">
        <v>125</v>
      </c>
      <c r="E419" s="37">
        <v>3.9840637450199202E-3</v>
      </c>
    </row>
    <row r="420" spans="1:5" ht="31.5" customHeight="1">
      <c r="A420" s="308"/>
      <c r="B420" s="327"/>
      <c r="C420" s="89" t="s">
        <v>876</v>
      </c>
      <c r="D420" s="219" t="s">
        <v>125</v>
      </c>
      <c r="E420" s="37">
        <v>4.7808764940239043E-2</v>
      </c>
    </row>
    <row r="421" spans="1:5" ht="18.75" customHeight="1">
      <c r="A421" s="308"/>
      <c r="B421" s="327"/>
      <c r="C421" s="90" t="s">
        <v>215</v>
      </c>
      <c r="D421" s="219" t="s">
        <v>125</v>
      </c>
      <c r="E421" s="37">
        <v>3.9840637450199202E-3</v>
      </c>
    </row>
    <row r="422" spans="1:5" ht="34.5" customHeight="1">
      <c r="A422" s="308"/>
      <c r="B422" s="327"/>
      <c r="C422" s="89" t="s">
        <v>219</v>
      </c>
      <c r="D422" s="219" t="s">
        <v>708</v>
      </c>
      <c r="E422" s="37">
        <v>4.7808764940239043E-2</v>
      </c>
    </row>
    <row r="423" spans="1:5" ht="32.25" customHeight="1">
      <c r="A423" s="308"/>
      <c r="B423" s="327"/>
      <c r="C423" s="89" t="s">
        <v>254</v>
      </c>
      <c r="D423" s="219" t="s">
        <v>708</v>
      </c>
      <c r="E423" s="45">
        <v>4.7808764940239043E-2</v>
      </c>
    </row>
    <row r="424" spans="1:5" ht="33.75">
      <c r="A424" s="308"/>
      <c r="B424" s="327"/>
      <c r="C424" s="90" t="s">
        <v>212</v>
      </c>
      <c r="D424" s="219" t="s">
        <v>708</v>
      </c>
      <c r="E424" s="45">
        <v>4.7808764940239043E-2</v>
      </c>
    </row>
    <row r="425" spans="1:5" ht="15.75">
      <c r="A425" s="308"/>
      <c r="B425" s="327"/>
      <c r="C425" s="318" t="s">
        <v>147</v>
      </c>
      <c r="D425" s="319"/>
      <c r="E425" s="320"/>
    </row>
    <row r="426" spans="1:5" ht="42" customHeight="1">
      <c r="A426" s="308"/>
      <c r="B426" s="327"/>
      <c r="C426" s="66" t="s">
        <v>220</v>
      </c>
      <c r="D426" s="47" t="s">
        <v>125</v>
      </c>
      <c r="E426" s="37">
        <v>0</v>
      </c>
    </row>
    <row r="427" spans="1:5" ht="31.5" customHeight="1">
      <c r="A427" s="308"/>
      <c r="B427" s="327"/>
      <c r="C427" s="73" t="s">
        <v>299</v>
      </c>
      <c r="D427" s="47" t="s">
        <v>125</v>
      </c>
      <c r="E427" s="39">
        <v>0</v>
      </c>
    </row>
    <row r="428" spans="1:5" ht="15.75">
      <c r="A428" s="308"/>
      <c r="B428" s="327"/>
      <c r="C428" s="315" t="s">
        <v>152</v>
      </c>
      <c r="D428" s="316"/>
      <c r="E428" s="317"/>
    </row>
    <row r="429" spans="1:5">
      <c r="A429" s="308"/>
      <c r="B429" s="327"/>
      <c r="C429" s="40" t="s">
        <v>872</v>
      </c>
      <c r="D429" s="38" t="s">
        <v>889</v>
      </c>
      <c r="E429" s="81">
        <v>4.7808999999999997E-2</v>
      </c>
    </row>
    <row r="430" spans="1:5" ht="30" customHeight="1">
      <c r="A430" s="308"/>
      <c r="B430" s="327"/>
      <c r="C430" s="40" t="s">
        <v>224</v>
      </c>
      <c r="D430" s="38" t="s">
        <v>889</v>
      </c>
      <c r="E430" s="39">
        <v>4.7808999999999997E-2</v>
      </c>
    </row>
    <row r="431" spans="1:5" ht="17.25" customHeight="1">
      <c r="A431" s="308"/>
      <c r="B431" s="327"/>
      <c r="C431" s="315" t="s">
        <v>157</v>
      </c>
      <c r="D431" s="316"/>
      <c r="E431" s="317"/>
    </row>
    <row r="432" spans="1:5" ht="15.75">
      <c r="A432" s="308"/>
      <c r="B432" s="327"/>
      <c r="C432" s="318" t="s">
        <v>158</v>
      </c>
      <c r="D432" s="319"/>
      <c r="E432" s="320"/>
    </row>
    <row r="433" spans="1:7">
      <c r="A433" s="308"/>
      <c r="B433" s="327"/>
      <c r="C433" s="99" t="s">
        <v>225</v>
      </c>
      <c r="D433" s="47" t="s">
        <v>118</v>
      </c>
      <c r="E433" s="37">
        <v>4938.0756972111549</v>
      </c>
    </row>
    <row r="434" spans="1:7">
      <c r="A434" s="308"/>
      <c r="B434" s="327"/>
      <c r="C434" s="57" t="s">
        <v>226</v>
      </c>
      <c r="D434" s="47" t="s">
        <v>118</v>
      </c>
      <c r="E434" s="37">
        <v>3999.8446215139443</v>
      </c>
    </row>
    <row r="435" spans="1:7">
      <c r="A435" s="308"/>
      <c r="B435" s="327"/>
      <c r="C435" s="57" t="s">
        <v>182</v>
      </c>
      <c r="D435" s="47" t="s">
        <v>118</v>
      </c>
      <c r="E435" s="37">
        <v>5935.3067729083668</v>
      </c>
    </row>
    <row r="436" spans="1:7">
      <c r="A436" s="308"/>
      <c r="B436" s="327"/>
      <c r="C436" s="57" t="s">
        <v>184</v>
      </c>
      <c r="D436" s="47" t="s">
        <v>118</v>
      </c>
      <c r="E436" s="37">
        <v>989.21912350597609</v>
      </c>
    </row>
    <row r="437" spans="1:7">
      <c r="A437" s="308"/>
      <c r="B437" s="327"/>
      <c r="C437" s="57" t="s">
        <v>186</v>
      </c>
      <c r="D437" s="47" t="s">
        <v>118</v>
      </c>
      <c r="E437" s="37">
        <v>1978.4342629482069</v>
      </c>
    </row>
    <row r="438" spans="1:7" ht="15.75">
      <c r="A438" s="308"/>
      <c r="B438" s="327"/>
      <c r="C438" s="315" t="s">
        <v>166</v>
      </c>
      <c r="D438" s="316"/>
      <c r="E438" s="317"/>
    </row>
    <row r="439" spans="1:7" ht="18" customHeight="1">
      <c r="A439" s="308"/>
      <c r="B439" s="327"/>
      <c r="C439" s="74" t="s">
        <v>714</v>
      </c>
      <c r="D439" s="71" t="s">
        <v>270</v>
      </c>
      <c r="E439" s="39">
        <v>3.9840637450199202E-3</v>
      </c>
    </row>
    <row r="440" spans="1:7" ht="28.5" customHeight="1">
      <c r="A440" s="308"/>
      <c r="B440" s="327"/>
      <c r="C440" s="95" t="s">
        <v>229</v>
      </c>
      <c r="D440" s="43" t="s">
        <v>125</v>
      </c>
      <c r="E440" s="39">
        <v>4.7808764940239043E-2</v>
      </c>
    </row>
    <row r="441" spans="1:7" ht="15.75">
      <c r="A441" s="328" t="s">
        <v>300</v>
      </c>
      <c r="B441" s="329" t="s">
        <v>301</v>
      </c>
      <c r="C441" s="300" t="s">
        <v>115</v>
      </c>
      <c r="D441" s="300"/>
      <c r="E441" s="301"/>
    </row>
    <row r="442" spans="1:7" ht="15.75">
      <c r="A442" s="328"/>
      <c r="B442" s="329"/>
      <c r="C442" s="300" t="s">
        <v>116</v>
      </c>
      <c r="D442" s="300"/>
      <c r="E442" s="301"/>
      <c r="G442" s="217"/>
    </row>
    <row r="443" spans="1:7" ht="20.25" customHeight="1">
      <c r="A443" s="328"/>
      <c r="B443" s="329"/>
      <c r="C443" s="57" t="s">
        <v>257</v>
      </c>
      <c r="D443" s="47" t="s">
        <v>118</v>
      </c>
      <c r="E443" s="37">
        <v>96230.181818181794</v>
      </c>
    </row>
    <row r="444" spans="1:7" ht="21" customHeight="1">
      <c r="A444" s="328"/>
      <c r="B444" s="329"/>
      <c r="C444" s="57" t="s">
        <v>258</v>
      </c>
      <c r="D444" s="47" t="s">
        <v>118</v>
      </c>
      <c r="E444" s="37">
        <v>15090.459504132232</v>
      </c>
    </row>
    <row r="445" spans="1:7" ht="19.5" customHeight="1">
      <c r="A445" s="328"/>
      <c r="B445" s="329"/>
      <c r="C445" s="57" t="s">
        <v>272</v>
      </c>
      <c r="D445" s="47" t="s">
        <v>118</v>
      </c>
      <c r="E445" s="37">
        <v>6036.1851239669422</v>
      </c>
    </row>
    <row r="446" spans="1:7" ht="21.75" customHeight="1">
      <c r="A446" s="328"/>
      <c r="B446" s="329"/>
      <c r="C446" s="57" t="s">
        <v>302</v>
      </c>
      <c r="D446" s="47" t="s">
        <v>118</v>
      </c>
      <c r="E446" s="37">
        <v>7565.3487603305784</v>
      </c>
    </row>
    <row r="447" spans="1:7" ht="18" customHeight="1">
      <c r="A447" s="328"/>
      <c r="B447" s="329"/>
      <c r="C447" s="57" t="s">
        <v>273</v>
      </c>
      <c r="D447" s="47" t="s">
        <v>118</v>
      </c>
      <c r="E447" s="37">
        <v>10100.548760330577</v>
      </c>
    </row>
    <row r="448" spans="1:7" ht="18.75" customHeight="1">
      <c r="A448" s="328"/>
      <c r="B448" s="329"/>
      <c r="C448" s="57" t="s">
        <v>274</v>
      </c>
      <c r="D448" s="47" t="s">
        <v>118</v>
      </c>
      <c r="E448" s="37">
        <v>38732.181818181816</v>
      </c>
    </row>
    <row r="449" spans="1:5" ht="19.5" customHeight="1">
      <c r="A449" s="328"/>
      <c r="B449" s="329"/>
      <c r="C449" s="57" t="s">
        <v>303</v>
      </c>
      <c r="D449" s="47" t="s">
        <v>118</v>
      </c>
      <c r="E449" s="64">
        <v>11496.763636363636</v>
      </c>
    </row>
    <row r="450" spans="1:5" ht="15.75">
      <c r="A450" s="328"/>
      <c r="B450" s="329"/>
      <c r="C450" s="300" t="s">
        <v>119</v>
      </c>
      <c r="D450" s="300"/>
      <c r="E450" s="301"/>
    </row>
    <row r="451" spans="1:5" ht="21" customHeight="1">
      <c r="A451" s="328"/>
      <c r="B451" s="329"/>
      <c r="C451" s="63" t="s">
        <v>304</v>
      </c>
      <c r="D451" s="100" t="s">
        <v>232</v>
      </c>
      <c r="E451" s="37">
        <v>6.3291139240506337E-3</v>
      </c>
    </row>
    <row r="452" spans="1:5" ht="21.75" customHeight="1">
      <c r="A452" s="328"/>
      <c r="B452" s="329"/>
      <c r="C452" s="63" t="s">
        <v>305</v>
      </c>
      <c r="D452" s="100" t="s">
        <v>232</v>
      </c>
      <c r="E452" s="37">
        <v>3.1645569620253168E-3</v>
      </c>
    </row>
    <row r="453" spans="1:5" ht="29.25" customHeight="1">
      <c r="A453" s="328"/>
      <c r="B453" s="329"/>
      <c r="C453" s="63" t="s">
        <v>306</v>
      </c>
      <c r="D453" s="100" t="s">
        <v>232</v>
      </c>
      <c r="E453" s="37">
        <v>3.1645569620253168E-3</v>
      </c>
    </row>
    <row r="454" spans="1:5" ht="15.75">
      <c r="A454" s="328"/>
      <c r="B454" s="329"/>
      <c r="C454" s="63" t="s">
        <v>307</v>
      </c>
      <c r="D454" s="100" t="s">
        <v>232</v>
      </c>
      <c r="E454" s="37">
        <v>3.1645569620253168E-3</v>
      </c>
    </row>
    <row r="455" spans="1:5" ht="22.5" customHeight="1">
      <c r="A455" s="328"/>
      <c r="B455" s="329"/>
      <c r="C455" s="63" t="s">
        <v>308</v>
      </c>
      <c r="D455" s="100" t="s">
        <v>232</v>
      </c>
      <c r="E455" s="37">
        <v>3.1645569620253168E-3</v>
      </c>
    </row>
    <row r="456" spans="1:5" ht="37.5" customHeight="1">
      <c r="A456" s="328"/>
      <c r="B456" s="329"/>
      <c r="C456" s="63" t="s">
        <v>309</v>
      </c>
      <c r="D456" s="100" t="s">
        <v>232</v>
      </c>
      <c r="E456" s="37">
        <v>3.1645569620253168E-3</v>
      </c>
    </row>
    <row r="457" spans="1:5" ht="27.75" customHeight="1">
      <c r="A457" s="328"/>
      <c r="B457" s="329"/>
      <c r="C457" s="63" t="s">
        <v>310</v>
      </c>
      <c r="D457" s="100" t="s">
        <v>232</v>
      </c>
      <c r="E457" s="37">
        <v>3.1645569620253168E-3</v>
      </c>
    </row>
    <row r="458" spans="1:5" ht="24.75" customHeight="1">
      <c r="A458" s="328"/>
      <c r="B458" s="329"/>
      <c r="C458" s="63" t="s">
        <v>311</v>
      </c>
      <c r="D458" s="100" t="s">
        <v>232</v>
      </c>
      <c r="E458" s="37">
        <v>3.7974683544303799E-2</v>
      </c>
    </row>
    <row r="459" spans="1:5" ht="20.25" customHeight="1">
      <c r="A459" s="328"/>
      <c r="B459" s="329"/>
      <c r="C459" s="63" t="s">
        <v>312</v>
      </c>
      <c r="D459" s="100" t="s">
        <v>232</v>
      </c>
      <c r="E459" s="37">
        <v>3.1645569620253168E-3</v>
      </c>
    </row>
    <row r="460" spans="1:5" ht="21" customHeight="1">
      <c r="A460" s="328"/>
      <c r="B460" s="329"/>
      <c r="C460" s="63" t="s">
        <v>313</v>
      </c>
      <c r="D460" s="100" t="s">
        <v>232</v>
      </c>
      <c r="E460" s="37">
        <v>9.4936708860759497E-3</v>
      </c>
    </row>
    <row r="461" spans="1:5" ht="28.5" customHeight="1">
      <c r="A461" s="328"/>
      <c r="B461" s="329"/>
      <c r="C461" s="63" t="s">
        <v>314</v>
      </c>
      <c r="D461" s="100" t="s">
        <v>232</v>
      </c>
      <c r="E461" s="37">
        <v>3.1645569620253168E-3</v>
      </c>
    </row>
    <row r="462" spans="1:5" ht="21.75" customHeight="1">
      <c r="A462" s="328"/>
      <c r="B462" s="329"/>
      <c r="C462" s="63" t="s">
        <v>315</v>
      </c>
      <c r="D462" s="100" t="s">
        <v>232</v>
      </c>
      <c r="E462" s="37">
        <v>9.4936708860759497E-3</v>
      </c>
    </row>
    <row r="463" spans="1:5" ht="22.5" customHeight="1">
      <c r="A463" s="328"/>
      <c r="B463" s="329"/>
      <c r="C463" s="63" t="s">
        <v>316</v>
      </c>
      <c r="D463" s="100" t="s">
        <v>232</v>
      </c>
      <c r="E463" s="37">
        <v>3.1645569620253168E-3</v>
      </c>
    </row>
    <row r="464" spans="1:5" ht="32.25" customHeight="1">
      <c r="A464" s="328"/>
      <c r="B464" s="329"/>
      <c r="C464" s="63" t="s">
        <v>317</v>
      </c>
      <c r="D464" s="100" t="s">
        <v>232</v>
      </c>
      <c r="E464" s="37">
        <v>3.1645569620253168E-3</v>
      </c>
    </row>
    <row r="465" spans="1:5" ht="23.25" customHeight="1">
      <c r="A465" s="328"/>
      <c r="B465" s="329"/>
      <c r="C465" s="63" t="s">
        <v>318</v>
      </c>
      <c r="D465" s="100" t="s">
        <v>232</v>
      </c>
      <c r="E465" s="64">
        <v>3.1645569620253168E-3</v>
      </c>
    </row>
    <row r="466" spans="1:5" ht="27.75" customHeight="1">
      <c r="A466" s="328"/>
      <c r="B466" s="329"/>
      <c r="C466" s="63" t="s">
        <v>319</v>
      </c>
      <c r="D466" s="100" t="s">
        <v>232</v>
      </c>
      <c r="E466" s="64">
        <v>3.1645569620253168E-3</v>
      </c>
    </row>
    <row r="467" spans="1:5" ht="22.5" customHeight="1">
      <c r="A467" s="328"/>
      <c r="B467" s="329"/>
      <c r="C467" s="63" t="s">
        <v>320</v>
      </c>
      <c r="D467" s="100" t="s">
        <v>232</v>
      </c>
      <c r="E467" s="64">
        <v>9.4936708860759497E-3</v>
      </c>
    </row>
    <row r="468" spans="1:5" ht="25.5" customHeight="1">
      <c r="A468" s="328"/>
      <c r="B468" s="329"/>
      <c r="C468" s="63" t="s">
        <v>321</v>
      </c>
      <c r="D468" s="100" t="s">
        <v>232</v>
      </c>
      <c r="E468" s="64">
        <v>3.1645569620253168E-3</v>
      </c>
    </row>
    <row r="469" spans="1:5" ht="25.5" customHeight="1">
      <c r="A469" s="328"/>
      <c r="B469" s="329"/>
      <c r="C469" s="63" t="s">
        <v>322</v>
      </c>
      <c r="D469" s="100" t="s">
        <v>232</v>
      </c>
      <c r="E469" s="64">
        <v>3.1645569620253168E-3</v>
      </c>
    </row>
    <row r="470" spans="1:5" ht="21.75" customHeight="1">
      <c r="A470" s="328"/>
      <c r="B470" s="329"/>
      <c r="C470" s="63" t="s">
        <v>323</v>
      </c>
      <c r="D470" s="100" t="s">
        <v>232</v>
      </c>
      <c r="E470" s="64">
        <v>3.1645569620253168E-3</v>
      </c>
    </row>
    <row r="471" spans="1:5" ht="23.25" customHeight="1">
      <c r="A471" s="328"/>
      <c r="B471" s="329"/>
      <c r="C471" s="63" t="s">
        <v>324</v>
      </c>
      <c r="D471" s="100" t="s">
        <v>232</v>
      </c>
      <c r="E471" s="64">
        <v>3.1645569620253168E-3</v>
      </c>
    </row>
    <row r="472" spans="1:5" ht="24.75" customHeight="1">
      <c r="A472" s="328"/>
      <c r="B472" s="329"/>
      <c r="C472" s="63" t="s">
        <v>325</v>
      </c>
      <c r="D472" s="100" t="s">
        <v>232</v>
      </c>
      <c r="E472" s="64">
        <v>9.4936708860759497E-3</v>
      </c>
    </row>
    <row r="473" spans="1:5" ht="21.75" customHeight="1">
      <c r="A473" s="328"/>
      <c r="B473" s="329"/>
      <c r="C473" s="63" t="s">
        <v>326</v>
      </c>
      <c r="D473" s="100" t="s">
        <v>232</v>
      </c>
      <c r="E473" s="64">
        <v>3.1645569620253168E-3</v>
      </c>
    </row>
    <row r="474" spans="1:5" ht="23.25" customHeight="1">
      <c r="A474" s="328"/>
      <c r="B474" s="329"/>
      <c r="C474" s="63" t="s">
        <v>327</v>
      </c>
      <c r="D474" s="100" t="s">
        <v>232</v>
      </c>
      <c r="E474" s="64">
        <v>3.1645569620253168E-3</v>
      </c>
    </row>
    <row r="475" spans="1:5" ht="26.25" customHeight="1">
      <c r="A475" s="328"/>
      <c r="B475" s="329"/>
      <c r="C475" s="63" t="s">
        <v>328</v>
      </c>
      <c r="D475" s="100" t="s">
        <v>232</v>
      </c>
      <c r="E475" s="64">
        <v>3.1645569620253168E-3</v>
      </c>
    </row>
    <row r="476" spans="1:5" ht="25.5" customHeight="1">
      <c r="A476" s="328"/>
      <c r="B476" s="329"/>
      <c r="C476" s="63" t="s">
        <v>329</v>
      </c>
      <c r="D476" s="100" t="s">
        <v>232</v>
      </c>
      <c r="E476" s="64">
        <v>6.3291139240506337E-3</v>
      </c>
    </row>
    <row r="477" spans="1:5" ht="23.25" customHeight="1">
      <c r="A477" s="328"/>
      <c r="B477" s="329"/>
      <c r="C477" s="63" t="s">
        <v>330</v>
      </c>
      <c r="D477" s="100" t="s">
        <v>232</v>
      </c>
      <c r="E477" s="64">
        <v>3.1645569620253168E-3</v>
      </c>
    </row>
    <row r="478" spans="1:5" ht="29.25" customHeight="1">
      <c r="A478" s="328"/>
      <c r="B478" s="329"/>
      <c r="C478" s="63" t="s">
        <v>331</v>
      </c>
      <c r="D478" s="100" t="s">
        <v>232</v>
      </c>
      <c r="E478" s="64">
        <v>3.1645569620253168E-3</v>
      </c>
    </row>
    <row r="479" spans="1:5" ht="27.75" customHeight="1">
      <c r="A479" s="328"/>
      <c r="B479" s="329"/>
      <c r="C479" s="63" t="s">
        <v>328</v>
      </c>
      <c r="D479" s="100" t="s">
        <v>232</v>
      </c>
      <c r="E479" s="64">
        <v>3.1645569620253168E-3</v>
      </c>
    </row>
    <row r="480" spans="1:5" ht="24.75" customHeight="1">
      <c r="A480" s="328"/>
      <c r="B480" s="329"/>
      <c r="C480" s="63" t="s">
        <v>332</v>
      </c>
      <c r="D480" s="100" t="s">
        <v>232</v>
      </c>
      <c r="E480" s="64">
        <v>6.3291139240506337E-3</v>
      </c>
    </row>
    <row r="481" spans="1:5" ht="22.5" customHeight="1">
      <c r="A481" s="328"/>
      <c r="B481" s="329"/>
      <c r="C481" s="63" t="s">
        <v>333</v>
      </c>
      <c r="D481" s="100" t="s">
        <v>232</v>
      </c>
      <c r="E481" s="64">
        <v>9.4936708860759497E-3</v>
      </c>
    </row>
    <row r="482" spans="1:5" ht="21" customHeight="1">
      <c r="A482" s="328"/>
      <c r="B482" s="329"/>
      <c r="C482" s="63" t="s">
        <v>334</v>
      </c>
      <c r="D482" s="100" t="s">
        <v>232</v>
      </c>
      <c r="E482" s="64">
        <v>6.3291139240506337E-3</v>
      </c>
    </row>
    <row r="483" spans="1:5" ht="22.5" customHeight="1">
      <c r="A483" s="328"/>
      <c r="B483" s="329"/>
      <c r="C483" s="63" t="s">
        <v>335</v>
      </c>
      <c r="D483" s="100" t="s">
        <v>232</v>
      </c>
      <c r="E483" s="64">
        <v>1.2658227848101267E-2</v>
      </c>
    </row>
    <row r="484" spans="1:5" ht="18" customHeight="1">
      <c r="A484" s="328"/>
      <c r="B484" s="329"/>
      <c r="C484" s="63" t="s">
        <v>336</v>
      </c>
      <c r="D484" s="100" t="s">
        <v>232</v>
      </c>
      <c r="E484" s="64">
        <v>6.3291139240506333E-2</v>
      </c>
    </row>
    <row r="485" spans="1:5" ht="28.5" customHeight="1">
      <c r="A485" s="328"/>
      <c r="B485" s="329"/>
      <c r="C485" s="63" t="s">
        <v>337</v>
      </c>
      <c r="D485" s="100" t="s">
        <v>232</v>
      </c>
      <c r="E485" s="64">
        <v>3.7974683544303799E-2</v>
      </c>
    </row>
    <row r="486" spans="1:5" ht="24.75" customHeight="1">
      <c r="A486" s="328"/>
      <c r="B486" s="329"/>
      <c r="C486" s="63" t="s">
        <v>338</v>
      </c>
      <c r="D486" s="100" t="s">
        <v>232</v>
      </c>
      <c r="E486" s="64">
        <v>7.2784810126582264E-2</v>
      </c>
    </row>
    <row r="487" spans="1:5" ht="24.75" customHeight="1">
      <c r="A487" s="328"/>
      <c r="B487" s="329"/>
      <c r="C487" s="63" t="s">
        <v>339</v>
      </c>
      <c r="D487" s="100" t="s">
        <v>232</v>
      </c>
      <c r="E487" s="64">
        <v>5.6962025316455701E-2</v>
      </c>
    </row>
    <row r="488" spans="1:5" ht="26.25" customHeight="1">
      <c r="A488" s="328"/>
      <c r="B488" s="329"/>
      <c r="C488" s="63" t="s">
        <v>340</v>
      </c>
      <c r="D488" s="100" t="s">
        <v>232</v>
      </c>
      <c r="E488" s="64">
        <v>4.746835443037975E-2</v>
      </c>
    </row>
    <row r="489" spans="1:5" ht="29.25" customHeight="1">
      <c r="A489" s="328"/>
      <c r="B489" s="329"/>
      <c r="C489" s="63" t="s">
        <v>341</v>
      </c>
      <c r="D489" s="100" t="s">
        <v>232</v>
      </c>
      <c r="E489" s="64">
        <v>3.1645569620253168E-3</v>
      </c>
    </row>
    <row r="490" spans="1:5" ht="24" customHeight="1">
      <c r="A490" s="328"/>
      <c r="B490" s="329"/>
      <c r="C490" s="63" t="s">
        <v>342</v>
      </c>
      <c r="D490" s="100" t="s">
        <v>232</v>
      </c>
      <c r="E490" s="64">
        <v>1.2658227848101267E-2</v>
      </c>
    </row>
    <row r="491" spans="1:5" ht="19.5" customHeight="1">
      <c r="A491" s="328"/>
      <c r="B491" s="329"/>
      <c r="C491" s="63" t="s">
        <v>343</v>
      </c>
      <c r="D491" s="100" t="s">
        <v>232</v>
      </c>
      <c r="E491" s="64">
        <v>6.3291139240506337E-3</v>
      </c>
    </row>
    <row r="492" spans="1:5" ht="21.75" customHeight="1">
      <c r="A492" s="328"/>
      <c r="B492" s="329"/>
      <c r="C492" s="63" t="s">
        <v>344</v>
      </c>
      <c r="D492" s="100" t="s">
        <v>232</v>
      </c>
      <c r="E492" s="64">
        <v>6.3291139240506337E-3</v>
      </c>
    </row>
    <row r="493" spans="1:5" ht="54.75" customHeight="1">
      <c r="A493" s="328"/>
      <c r="B493" s="329"/>
      <c r="C493" s="63" t="s">
        <v>345</v>
      </c>
      <c r="D493" s="100" t="s">
        <v>232</v>
      </c>
      <c r="E493" s="64">
        <v>3.1645569620253168E-3</v>
      </c>
    </row>
    <row r="494" spans="1:5" ht="26.25" customHeight="1">
      <c r="A494" s="328"/>
      <c r="B494" s="329"/>
      <c r="C494" s="63" t="s">
        <v>346</v>
      </c>
      <c r="D494" s="100" t="s">
        <v>232</v>
      </c>
      <c r="E494" s="64">
        <v>6.3291139240506337E-3</v>
      </c>
    </row>
    <row r="495" spans="1:5" ht="21" customHeight="1">
      <c r="A495" s="328"/>
      <c r="B495" s="329"/>
      <c r="C495" s="63" t="s">
        <v>347</v>
      </c>
      <c r="D495" s="100" t="s">
        <v>232</v>
      </c>
      <c r="E495" s="64">
        <v>6.3291139240506337E-3</v>
      </c>
    </row>
    <row r="496" spans="1:5" ht="24.75" customHeight="1">
      <c r="A496" s="328"/>
      <c r="B496" s="329"/>
      <c r="C496" s="63" t="s">
        <v>348</v>
      </c>
      <c r="D496" s="100" t="s">
        <v>232</v>
      </c>
      <c r="E496" s="64">
        <v>1.2658227848101267E-2</v>
      </c>
    </row>
    <row r="497" spans="1:5" ht="27" customHeight="1">
      <c r="A497" s="328"/>
      <c r="B497" s="329"/>
      <c r="C497" s="63" t="s">
        <v>349</v>
      </c>
      <c r="D497" s="100" t="s">
        <v>232</v>
      </c>
      <c r="E497" s="64">
        <v>6.3291139240506337E-3</v>
      </c>
    </row>
    <row r="498" spans="1:5" ht="30" customHeight="1">
      <c r="A498" s="328"/>
      <c r="B498" s="329"/>
      <c r="C498" s="63" t="s">
        <v>350</v>
      </c>
      <c r="D498" s="100" t="s">
        <v>232</v>
      </c>
      <c r="E498" s="64">
        <v>6.3291139240506337E-3</v>
      </c>
    </row>
    <row r="499" spans="1:5" ht="26.25" customHeight="1">
      <c r="A499" s="328"/>
      <c r="B499" s="329"/>
      <c r="C499" s="63" t="s">
        <v>351</v>
      </c>
      <c r="D499" s="100" t="s">
        <v>232</v>
      </c>
      <c r="E499" s="64">
        <v>0.12341772151898735</v>
      </c>
    </row>
    <row r="500" spans="1:5" ht="24" customHeight="1">
      <c r="A500" s="328"/>
      <c r="B500" s="329"/>
      <c r="C500" s="63" t="s">
        <v>352</v>
      </c>
      <c r="D500" s="100" t="s">
        <v>232</v>
      </c>
      <c r="E500" s="64">
        <v>1.8987341772151899E-2</v>
      </c>
    </row>
    <row r="501" spans="1:5" ht="26.25" customHeight="1">
      <c r="A501" s="328"/>
      <c r="B501" s="329"/>
      <c r="C501" s="63" t="s">
        <v>353</v>
      </c>
      <c r="D501" s="100" t="s">
        <v>232</v>
      </c>
      <c r="E501" s="64">
        <v>3.1645569620253168E-3</v>
      </c>
    </row>
    <row r="502" spans="1:5" ht="27.75" customHeight="1">
      <c r="A502" s="328"/>
      <c r="B502" s="329"/>
      <c r="C502" s="63" t="s">
        <v>354</v>
      </c>
      <c r="D502" s="100" t="s">
        <v>232</v>
      </c>
      <c r="E502" s="64">
        <v>1.5822784810126583E-2</v>
      </c>
    </row>
    <row r="503" spans="1:5" ht="28.5" customHeight="1">
      <c r="A503" s="328"/>
      <c r="B503" s="329"/>
      <c r="C503" s="63" t="s">
        <v>355</v>
      </c>
      <c r="D503" s="100" t="s">
        <v>232</v>
      </c>
      <c r="E503" s="64">
        <v>1.8987341772151899E-2</v>
      </c>
    </row>
    <row r="504" spans="1:5" ht="27.75" customHeight="1">
      <c r="A504" s="328"/>
      <c r="B504" s="329"/>
      <c r="C504" s="63" t="s">
        <v>356</v>
      </c>
      <c r="D504" s="100" t="s">
        <v>232</v>
      </c>
      <c r="E504" s="64">
        <v>9.4936708860759497E-3</v>
      </c>
    </row>
    <row r="505" spans="1:5" ht="25.5" customHeight="1">
      <c r="A505" s="328"/>
      <c r="B505" s="329"/>
      <c r="C505" s="63" t="s">
        <v>357</v>
      </c>
      <c r="D505" s="100" t="s">
        <v>232</v>
      </c>
      <c r="E505" s="64">
        <v>3.1645569620253167E-2</v>
      </c>
    </row>
    <row r="506" spans="1:5" ht="21" customHeight="1">
      <c r="A506" s="328"/>
      <c r="B506" s="329"/>
      <c r="C506" s="63" t="s">
        <v>358</v>
      </c>
      <c r="D506" s="100" t="s">
        <v>232</v>
      </c>
      <c r="E506" s="64">
        <v>3.1645569620253168E-3</v>
      </c>
    </row>
    <row r="507" spans="1:5" ht="26.25" customHeight="1">
      <c r="A507" s="328"/>
      <c r="B507" s="329"/>
      <c r="C507" s="63" t="s">
        <v>359</v>
      </c>
      <c r="D507" s="100" t="s">
        <v>232</v>
      </c>
      <c r="E507" s="64">
        <v>3.1645569620253168E-3</v>
      </c>
    </row>
    <row r="508" spans="1:5" ht="33" customHeight="1">
      <c r="A508" s="328"/>
      <c r="B508" s="329"/>
      <c r="C508" s="63" t="s">
        <v>360</v>
      </c>
      <c r="D508" s="100" t="s">
        <v>232</v>
      </c>
      <c r="E508" s="64">
        <v>0.12025316455696201</v>
      </c>
    </row>
    <row r="509" spans="1:5" ht="15.75">
      <c r="A509" s="328"/>
      <c r="B509" s="329"/>
      <c r="C509" s="63" t="s">
        <v>361</v>
      </c>
      <c r="D509" s="100" t="s">
        <v>232</v>
      </c>
      <c r="E509" s="64">
        <v>1.2658227848101267E-2</v>
      </c>
    </row>
    <row r="510" spans="1:5" ht="27" customHeight="1">
      <c r="A510" s="328"/>
      <c r="B510" s="329"/>
      <c r="C510" s="63" t="s">
        <v>362</v>
      </c>
      <c r="D510" s="100" t="s">
        <v>232</v>
      </c>
      <c r="E510" s="64">
        <v>9.4936708860759497E-3</v>
      </c>
    </row>
    <row r="511" spans="1:5" ht="28.5" customHeight="1">
      <c r="A511" s="328"/>
      <c r="B511" s="329"/>
      <c r="C511" s="63" t="s">
        <v>363</v>
      </c>
      <c r="D511" s="100" t="s">
        <v>232</v>
      </c>
      <c r="E511" s="64">
        <v>3.1645569620253168E-3</v>
      </c>
    </row>
    <row r="512" spans="1:5" ht="29.25" customHeight="1">
      <c r="A512" s="328"/>
      <c r="B512" s="329"/>
      <c r="C512" s="63" t="s">
        <v>364</v>
      </c>
      <c r="D512" s="100" t="s">
        <v>232</v>
      </c>
      <c r="E512" s="64">
        <v>3.1645569620253168E-3</v>
      </c>
    </row>
    <row r="513" spans="1:5" ht="15.75">
      <c r="A513" s="328"/>
      <c r="B513" s="329"/>
      <c r="C513" s="63" t="s">
        <v>365</v>
      </c>
      <c r="D513" s="100" t="s">
        <v>232</v>
      </c>
      <c r="E513" s="64">
        <v>3.1645569620253168E-3</v>
      </c>
    </row>
    <row r="514" spans="1:5" ht="22.5" customHeight="1">
      <c r="A514" s="328"/>
      <c r="B514" s="329"/>
      <c r="C514" s="63" t="s">
        <v>366</v>
      </c>
      <c r="D514" s="100" t="s">
        <v>232</v>
      </c>
      <c r="E514" s="64">
        <v>2.5316455696202535E-2</v>
      </c>
    </row>
    <row r="515" spans="1:5" ht="24.75" customHeight="1">
      <c r="A515" s="328"/>
      <c r="B515" s="329"/>
      <c r="C515" s="63" t="s">
        <v>367</v>
      </c>
      <c r="D515" s="100" t="s">
        <v>232</v>
      </c>
      <c r="E515" s="64">
        <v>3.7974683544303799E-2</v>
      </c>
    </row>
    <row r="516" spans="1:5" ht="19.5" customHeight="1">
      <c r="A516" s="328"/>
      <c r="B516" s="329"/>
      <c r="C516" s="63" t="s">
        <v>368</v>
      </c>
      <c r="D516" s="100" t="s">
        <v>232</v>
      </c>
      <c r="E516" s="64">
        <v>3.1645569620253168E-3</v>
      </c>
    </row>
    <row r="517" spans="1:5" ht="18" customHeight="1">
      <c r="A517" s="328"/>
      <c r="B517" s="329"/>
      <c r="C517" s="63" t="s">
        <v>369</v>
      </c>
      <c r="D517" s="100" t="s">
        <v>232</v>
      </c>
      <c r="E517" s="64">
        <v>6.3291139240506337E-3</v>
      </c>
    </row>
    <row r="518" spans="1:5" ht="22.5" customHeight="1">
      <c r="A518" s="328"/>
      <c r="B518" s="329"/>
      <c r="C518" s="63" t="s">
        <v>370</v>
      </c>
      <c r="D518" s="100" t="s">
        <v>232</v>
      </c>
      <c r="E518" s="64">
        <v>2.5316455696202535E-2</v>
      </c>
    </row>
    <row r="519" spans="1:5" ht="20.25" customHeight="1">
      <c r="A519" s="328"/>
      <c r="B519" s="329"/>
      <c r="C519" s="63" t="s">
        <v>371</v>
      </c>
      <c r="D519" s="100" t="s">
        <v>232</v>
      </c>
      <c r="E519" s="64">
        <v>2.5316455696202535E-2</v>
      </c>
    </row>
    <row r="520" spans="1:5" ht="23.25" customHeight="1">
      <c r="A520" s="328"/>
      <c r="B520" s="329"/>
      <c r="C520" s="63" t="s">
        <v>372</v>
      </c>
      <c r="D520" s="100" t="s">
        <v>232</v>
      </c>
      <c r="E520" s="64">
        <v>2.8481012658227851E-2</v>
      </c>
    </row>
    <row r="521" spans="1:5" ht="24.75" customHeight="1">
      <c r="A521" s="328"/>
      <c r="B521" s="329"/>
      <c r="C521" s="63" t="s">
        <v>373</v>
      </c>
      <c r="D521" s="100" t="s">
        <v>232</v>
      </c>
      <c r="E521" s="64">
        <v>3.1645569620253168E-3</v>
      </c>
    </row>
    <row r="522" spans="1:5" ht="25.5" customHeight="1">
      <c r="A522" s="328"/>
      <c r="B522" s="329"/>
      <c r="C522" s="63" t="s">
        <v>374</v>
      </c>
      <c r="D522" s="101" t="s">
        <v>260</v>
      </c>
      <c r="E522" s="64">
        <v>6.3291139240506337E-3</v>
      </c>
    </row>
    <row r="523" spans="1:5" ht="54" customHeight="1">
      <c r="A523" s="328"/>
      <c r="B523" s="329"/>
      <c r="C523" s="73" t="s">
        <v>375</v>
      </c>
      <c r="D523" s="101" t="s">
        <v>232</v>
      </c>
      <c r="E523" s="64">
        <v>0</v>
      </c>
    </row>
    <row r="524" spans="1:5" ht="15.75">
      <c r="A524" s="328"/>
      <c r="B524" s="329"/>
      <c r="C524" s="63" t="s">
        <v>294</v>
      </c>
      <c r="D524" s="80" t="s">
        <v>260</v>
      </c>
      <c r="E524" s="64">
        <v>0</v>
      </c>
    </row>
    <row r="525" spans="1:5" ht="23.25" customHeight="1">
      <c r="A525" s="328"/>
      <c r="B525" s="329"/>
      <c r="C525" s="63" t="s">
        <v>376</v>
      </c>
      <c r="D525" s="100" t="s">
        <v>192</v>
      </c>
      <c r="E525" s="64">
        <v>3.1645569620253168E-3</v>
      </c>
    </row>
    <row r="526" spans="1:5" ht="15.75">
      <c r="A526" s="328"/>
      <c r="B526" s="329"/>
      <c r="C526" s="300" t="s">
        <v>124</v>
      </c>
      <c r="D526" s="300"/>
      <c r="E526" s="301"/>
    </row>
    <row r="527" spans="1:5" ht="15" customHeight="1">
      <c r="A527" s="328"/>
      <c r="B527" s="329"/>
      <c r="C527" s="68" t="s">
        <v>195</v>
      </c>
      <c r="D527" s="32" t="s">
        <v>196</v>
      </c>
      <c r="E527" s="246">
        <v>0.11363636363636362</v>
      </c>
    </row>
    <row r="528" spans="1:5" ht="15.75" customHeight="1">
      <c r="A528" s="328"/>
      <c r="B528" s="329"/>
      <c r="C528" s="66" t="s">
        <v>197</v>
      </c>
      <c r="D528" s="32" t="s">
        <v>196</v>
      </c>
      <c r="E528" s="246">
        <v>0.11363636363636362</v>
      </c>
    </row>
    <row r="529" spans="1:5" ht="35.25" customHeight="1">
      <c r="A529" s="328"/>
      <c r="B529" s="329"/>
      <c r="C529" s="66" t="s">
        <v>252</v>
      </c>
      <c r="D529" s="32" t="s">
        <v>125</v>
      </c>
      <c r="E529" s="246">
        <v>1.6233766233766235E-3</v>
      </c>
    </row>
    <row r="530" spans="1:5" ht="20.25" customHeight="1">
      <c r="A530" s="328"/>
      <c r="B530" s="329"/>
      <c r="C530" s="66" t="s">
        <v>716</v>
      </c>
      <c r="D530" s="32" t="s">
        <v>125</v>
      </c>
      <c r="E530" s="246">
        <v>1.6233766233766235E-3</v>
      </c>
    </row>
    <row r="531" spans="1:5" ht="18.75" customHeight="1">
      <c r="A531" s="328"/>
      <c r="B531" s="329"/>
      <c r="C531" s="66" t="s">
        <v>890</v>
      </c>
      <c r="D531" s="32" t="s">
        <v>263</v>
      </c>
      <c r="E531" s="246">
        <v>1.6233766233766235E-3</v>
      </c>
    </row>
    <row r="532" spans="1:5" ht="24" customHeight="1">
      <c r="A532" s="328"/>
      <c r="B532" s="329"/>
      <c r="C532" s="66" t="s">
        <v>264</v>
      </c>
      <c r="D532" s="32" t="s">
        <v>265</v>
      </c>
      <c r="E532" s="246">
        <v>0</v>
      </c>
    </row>
    <row r="533" spans="1:5" ht="27" customHeight="1">
      <c r="A533" s="328"/>
      <c r="B533" s="329"/>
      <c r="C533" s="66" t="s">
        <v>891</v>
      </c>
      <c r="D533" s="32" t="s">
        <v>125</v>
      </c>
      <c r="E533" s="246">
        <v>1.6233766233766235E-3</v>
      </c>
    </row>
    <row r="534" spans="1:5" ht="18" customHeight="1">
      <c r="A534" s="328"/>
      <c r="B534" s="329"/>
      <c r="C534" s="66" t="s">
        <v>297</v>
      </c>
      <c r="D534" s="32" t="s">
        <v>125</v>
      </c>
      <c r="E534" s="246">
        <v>1.6233766233766235E-3</v>
      </c>
    </row>
    <row r="535" spans="1:5" ht="18" customHeight="1">
      <c r="A535" s="328"/>
      <c r="B535" s="329"/>
      <c r="C535" s="66" t="s">
        <v>198</v>
      </c>
      <c r="D535" s="32" t="s">
        <v>196</v>
      </c>
      <c r="E535" s="246">
        <v>0</v>
      </c>
    </row>
    <row r="536" spans="1:5" ht="18" customHeight="1">
      <c r="A536" s="328"/>
      <c r="B536" s="329"/>
      <c r="C536" s="66" t="s">
        <v>266</v>
      </c>
      <c r="D536" s="32" t="s">
        <v>125</v>
      </c>
      <c r="E536" s="246">
        <v>1.6233766233766235E-3</v>
      </c>
    </row>
    <row r="537" spans="1:5" ht="18" customHeight="1">
      <c r="A537" s="328"/>
      <c r="B537" s="329"/>
      <c r="C537" s="66" t="s">
        <v>892</v>
      </c>
      <c r="D537" s="32" t="s">
        <v>196</v>
      </c>
      <c r="E537" s="246">
        <v>1.6233766233766235E-3</v>
      </c>
    </row>
    <row r="538" spans="1:5" ht="15.75">
      <c r="A538" s="328"/>
      <c r="B538" s="329"/>
      <c r="C538" s="316" t="s">
        <v>132</v>
      </c>
      <c r="D538" s="316"/>
      <c r="E538" s="317"/>
    </row>
    <row r="539" spans="1:5" ht="15.75">
      <c r="A539" s="328"/>
      <c r="B539" s="329"/>
      <c r="C539" s="69" t="s">
        <v>133</v>
      </c>
      <c r="D539" s="41"/>
      <c r="E539" s="41"/>
    </row>
    <row r="540" spans="1:5" ht="23.25" customHeight="1">
      <c r="A540" s="328"/>
      <c r="B540" s="329"/>
      <c r="C540" s="61" t="s">
        <v>598</v>
      </c>
      <c r="D540" s="70" t="s">
        <v>200</v>
      </c>
      <c r="E540" s="42">
        <v>0.80027597402597406</v>
      </c>
    </row>
    <row r="541" spans="1:5" ht="26.25" customHeight="1">
      <c r="A541" s="328"/>
      <c r="B541" s="329"/>
      <c r="C541" s="61" t="s">
        <v>201</v>
      </c>
      <c r="D541" s="70" t="s">
        <v>202</v>
      </c>
      <c r="E541" s="42">
        <v>0</v>
      </c>
    </row>
    <row r="542" spans="1:5">
      <c r="A542" s="328"/>
      <c r="B542" s="329"/>
      <c r="C542" s="61" t="s">
        <v>203</v>
      </c>
      <c r="D542" s="70" t="s">
        <v>204</v>
      </c>
      <c r="E542" s="42">
        <v>154.16720779220782</v>
      </c>
    </row>
    <row r="543" spans="1:5">
      <c r="A543" s="328"/>
      <c r="B543" s="329"/>
      <c r="C543" s="61" t="s">
        <v>205</v>
      </c>
      <c r="D543" s="70" t="s">
        <v>202</v>
      </c>
      <c r="E543" s="42">
        <v>1.2136363636363636</v>
      </c>
    </row>
    <row r="544" spans="1:5" ht="30" customHeight="1">
      <c r="A544" s="328"/>
      <c r="B544" s="329"/>
      <c r="C544" s="61" t="s">
        <v>206</v>
      </c>
      <c r="D544" s="70" t="s">
        <v>202</v>
      </c>
      <c r="E544" s="103">
        <v>1.2518181818181817</v>
      </c>
    </row>
    <row r="545" spans="1:5" ht="15.75">
      <c r="A545" s="328"/>
      <c r="B545" s="329"/>
      <c r="C545" s="300" t="s">
        <v>139</v>
      </c>
      <c r="D545" s="300"/>
      <c r="E545" s="301"/>
    </row>
    <row r="546" spans="1:5" ht="34.5" customHeight="1">
      <c r="A546" s="328"/>
      <c r="B546" s="329"/>
      <c r="C546" s="90" t="s">
        <v>377</v>
      </c>
      <c r="D546" s="219" t="s">
        <v>708</v>
      </c>
      <c r="E546" s="37">
        <v>1.948051948051948E-2</v>
      </c>
    </row>
    <row r="547" spans="1:5" ht="23.25" customHeight="1">
      <c r="A547" s="328"/>
      <c r="B547" s="329"/>
      <c r="C547" s="90" t="s">
        <v>214</v>
      </c>
      <c r="D547" s="219" t="s">
        <v>207</v>
      </c>
      <c r="E547" s="37">
        <v>1.6233766233766235E-3</v>
      </c>
    </row>
    <row r="548" spans="1:5" ht="29.25" customHeight="1">
      <c r="A548" s="328"/>
      <c r="B548" s="329"/>
      <c r="C548" s="90" t="s">
        <v>208</v>
      </c>
      <c r="D548" s="219" t="s">
        <v>192</v>
      </c>
      <c r="E548" s="37">
        <v>1.6233766233766235E-3</v>
      </c>
    </row>
    <row r="549" spans="1:5" ht="36" customHeight="1">
      <c r="A549" s="328"/>
      <c r="B549" s="329"/>
      <c r="C549" s="90" t="s">
        <v>209</v>
      </c>
      <c r="D549" s="219" t="s">
        <v>708</v>
      </c>
      <c r="E549" s="37">
        <v>1.948051948051948E-2</v>
      </c>
    </row>
    <row r="550" spans="1:5" ht="35.25" customHeight="1">
      <c r="A550" s="328"/>
      <c r="B550" s="329"/>
      <c r="C550" s="90" t="s">
        <v>210</v>
      </c>
      <c r="D550" s="219" t="s">
        <v>708</v>
      </c>
      <c r="E550" s="37">
        <v>1.948051948051948E-2</v>
      </c>
    </row>
    <row r="551" spans="1:5" ht="34.5" customHeight="1">
      <c r="A551" s="328"/>
      <c r="B551" s="329"/>
      <c r="C551" s="90" t="s">
        <v>219</v>
      </c>
      <c r="D551" s="219" t="s">
        <v>207</v>
      </c>
      <c r="E551" s="37">
        <v>1.6233766233766235E-3</v>
      </c>
    </row>
    <row r="552" spans="1:5" ht="35.25" customHeight="1">
      <c r="A552" s="328"/>
      <c r="B552" s="329"/>
      <c r="C552" s="90" t="s">
        <v>254</v>
      </c>
      <c r="D552" s="219" t="s">
        <v>708</v>
      </c>
      <c r="E552" s="37">
        <v>1.948051948051948E-2</v>
      </c>
    </row>
    <row r="553" spans="1:5" ht="33.75">
      <c r="A553" s="328"/>
      <c r="B553" s="329"/>
      <c r="C553" s="90" t="s">
        <v>211</v>
      </c>
      <c r="D553" s="219" t="s">
        <v>708</v>
      </c>
      <c r="E553" s="45">
        <v>1.948051948051948E-2</v>
      </c>
    </row>
    <row r="554" spans="1:5" ht="20.25" customHeight="1">
      <c r="A554" s="328"/>
      <c r="B554" s="329"/>
      <c r="C554" s="90" t="s">
        <v>215</v>
      </c>
      <c r="D554" s="219" t="s">
        <v>207</v>
      </c>
      <c r="E554" s="45">
        <v>1.6233766233766235E-3</v>
      </c>
    </row>
    <row r="555" spans="1:5" ht="39.75" customHeight="1">
      <c r="A555" s="328"/>
      <c r="B555" s="329"/>
      <c r="C555" s="90" t="s">
        <v>212</v>
      </c>
      <c r="D555" s="219" t="s">
        <v>708</v>
      </c>
      <c r="E555" s="45">
        <v>1.948051948051948E-2</v>
      </c>
    </row>
    <row r="556" spans="1:5" ht="24" customHeight="1">
      <c r="A556" s="328"/>
      <c r="B556" s="329"/>
      <c r="C556" s="90" t="s">
        <v>216</v>
      </c>
      <c r="D556" s="219" t="s">
        <v>125</v>
      </c>
      <c r="E556" s="45">
        <v>1.6233766233766235E-3</v>
      </c>
    </row>
    <row r="557" spans="1:5" ht="27" customHeight="1">
      <c r="A557" s="328"/>
      <c r="B557" s="329"/>
      <c r="C557" s="90" t="s">
        <v>217</v>
      </c>
      <c r="D557" s="219" t="s">
        <v>125</v>
      </c>
      <c r="E557" s="45">
        <v>1.6233766233766235E-3</v>
      </c>
    </row>
    <row r="558" spans="1:5" ht="25.5" customHeight="1">
      <c r="A558" s="328"/>
      <c r="B558" s="329"/>
      <c r="C558" s="90" t="s">
        <v>144</v>
      </c>
      <c r="D558" s="219" t="s">
        <v>125</v>
      </c>
      <c r="E558" s="37">
        <v>1.948051948051948E-2</v>
      </c>
    </row>
    <row r="559" spans="1:5" ht="35.25" customHeight="1">
      <c r="A559" s="328"/>
      <c r="B559" s="329"/>
      <c r="C559" s="90" t="s">
        <v>218</v>
      </c>
      <c r="D559" s="219" t="s">
        <v>125</v>
      </c>
      <c r="E559" s="37">
        <v>1.6233766233766235E-3</v>
      </c>
    </row>
    <row r="560" spans="1:5" ht="15.75">
      <c r="A560" s="328"/>
      <c r="B560" s="329"/>
      <c r="C560" s="318" t="s">
        <v>147</v>
      </c>
      <c r="D560" s="319"/>
      <c r="E560" s="320"/>
    </row>
    <row r="561" spans="1:5" ht="26.25" customHeight="1">
      <c r="A561" s="328"/>
      <c r="B561" s="329"/>
      <c r="C561" s="66" t="s">
        <v>220</v>
      </c>
      <c r="D561" s="71" t="s">
        <v>207</v>
      </c>
      <c r="E561" s="45">
        <v>1.6230000000000001E-3</v>
      </c>
    </row>
    <row r="562" spans="1:5" ht="37.5" customHeight="1">
      <c r="A562" s="328"/>
      <c r="B562" s="329"/>
      <c r="C562" s="66" t="s">
        <v>239</v>
      </c>
      <c r="D562" s="71" t="s">
        <v>207</v>
      </c>
      <c r="E562" s="45">
        <v>0</v>
      </c>
    </row>
    <row r="563" spans="1:5" ht="31.5" customHeight="1">
      <c r="A563" s="328"/>
      <c r="B563" s="329"/>
      <c r="C563" s="73" t="s">
        <v>299</v>
      </c>
      <c r="D563" s="71" t="s">
        <v>207</v>
      </c>
      <c r="E563" s="39">
        <v>1.6230000000000001E-3</v>
      </c>
    </row>
    <row r="564" spans="1:5" ht="15.75">
      <c r="A564" s="328"/>
      <c r="B564" s="329"/>
      <c r="C564" s="316" t="s">
        <v>152</v>
      </c>
      <c r="D564" s="316"/>
      <c r="E564" s="317"/>
    </row>
    <row r="565" spans="1:5" ht="19.5" customHeight="1">
      <c r="A565" s="328"/>
      <c r="B565" s="329"/>
      <c r="C565" s="40" t="s">
        <v>153</v>
      </c>
      <c r="D565" s="38" t="s">
        <v>889</v>
      </c>
      <c r="E565" s="81">
        <v>1.9480999999999998E-2</v>
      </c>
    </row>
    <row r="566" spans="1:5" ht="19.5" customHeight="1">
      <c r="A566" s="328"/>
      <c r="B566" s="329"/>
      <c r="C566" s="40" t="s">
        <v>893</v>
      </c>
      <c r="D566" s="38" t="s">
        <v>889</v>
      </c>
      <c r="E566" s="81">
        <v>1.9480999999999998E-2</v>
      </c>
    </row>
    <row r="567" spans="1:5" ht="22.5" customHeight="1">
      <c r="A567" s="328"/>
      <c r="B567" s="329"/>
      <c r="C567" s="40" t="s">
        <v>224</v>
      </c>
      <c r="D567" s="38" t="s">
        <v>889</v>
      </c>
      <c r="E567" s="39">
        <v>1.9480999999999998E-2</v>
      </c>
    </row>
    <row r="568" spans="1:5" ht="15.75">
      <c r="A568" s="328"/>
      <c r="B568" s="329"/>
      <c r="C568" s="316" t="s">
        <v>157</v>
      </c>
      <c r="D568" s="316"/>
      <c r="E568" s="317"/>
    </row>
    <row r="569" spans="1:5" ht="15.75">
      <c r="A569" s="328"/>
      <c r="B569" s="329"/>
      <c r="C569" s="319" t="s">
        <v>158</v>
      </c>
      <c r="D569" s="319"/>
      <c r="E569" s="320"/>
    </row>
    <row r="570" spans="1:5" ht="27" customHeight="1">
      <c r="A570" s="328"/>
      <c r="B570" s="329"/>
      <c r="C570" s="104" t="s">
        <v>225</v>
      </c>
      <c r="D570" s="47" t="s">
        <v>118</v>
      </c>
      <c r="E570" s="37">
        <v>1636.6558441558443</v>
      </c>
    </row>
    <row r="571" spans="1:5" ht="21.75" customHeight="1">
      <c r="A571" s="328"/>
      <c r="B571" s="329"/>
      <c r="C571" s="104" t="s">
        <v>894</v>
      </c>
      <c r="D571" s="47" t="s">
        <v>118</v>
      </c>
      <c r="E571" s="37">
        <v>1961.331168831169</v>
      </c>
    </row>
    <row r="572" spans="1:5" ht="21" customHeight="1">
      <c r="A572" s="328"/>
      <c r="B572" s="329"/>
      <c r="C572" s="105" t="s">
        <v>240</v>
      </c>
      <c r="D572" s="47" t="s">
        <v>118</v>
      </c>
      <c r="E572" s="37">
        <v>844.81493506493507</v>
      </c>
    </row>
    <row r="573" spans="1:5" ht="18.75" customHeight="1">
      <c r="A573" s="328"/>
      <c r="B573" s="329"/>
      <c r="C573" s="105" t="s">
        <v>895</v>
      </c>
      <c r="D573" s="47" t="s">
        <v>118</v>
      </c>
      <c r="E573" s="37">
        <v>1240.168831168831</v>
      </c>
    </row>
    <row r="574" spans="1:5" ht="24" customHeight="1">
      <c r="A574" s="328"/>
      <c r="B574" s="329"/>
      <c r="C574" s="105" t="s">
        <v>182</v>
      </c>
      <c r="D574" s="47" t="s">
        <v>118</v>
      </c>
      <c r="E574" s="37">
        <v>3787.9480519480521</v>
      </c>
    </row>
    <row r="575" spans="1:5" ht="20.25" customHeight="1">
      <c r="A575" s="328"/>
      <c r="B575" s="329"/>
      <c r="C575" s="105" t="s">
        <v>184</v>
      </c>
      <c r="D575" s="47" t="s">
        <v>118</v>
      </c>
      <c r="E575" s="37">
        <v>6105.7905844155848</v>
      </c>
    </row>
    <row r="576" spans="1:5" ht="20.25" customHeight="1">
      <c r="A576" s="328"/>
      <c r="B576" s="329"/>
      <c r="C576" s="247" t="s">
        <v>186</v>
      </c>
      <c r="D576" s="47" t="s">
        <v>118</v>
      </c>
      <c r="E576" s="45">
        <v>4070.5259740259744</v>
      </c>
    </row>
    <row r="577" spans="1:7" ht="15.75">
      <c r="A577" s="328"/>
      <c r="B577" s="329"/>
      <c r="C577" s="316" t="s">
        <v>166</v>
      </c>
      <c r="D577" s="316"/>
      <c r="E577" s="317"/>
    </row>
    <row r="578" spans="1:7" ht="24" customHeight="1">
      <c r="A578" s="328"/>
      <c r="B578" s="329"/>
      <c r="C578" s="66" t="s">
        <v>269</v>
      </c>
      <c r="D578" s="38" t="s">
        <v>192</v>
      </c>
      <c r="E578" s="39">
        <v>1.6233766233766235E-3</v>
      </c>
    </row>
    <row r="579" spans="1:7" ht="35.25" customHeight="1">
      <c r="A579" s="328"/>
      <c r="B579" s="329"/>
      <c r="C579" s="68" t="s">
        <v>378</v>
      </c>
      <c r="D579" s="47" t="s">
        <v>125</v>
      </c>
      <c r="E579" s="39">
        <v>1.948051948051948E-2</v>
      </c>
    </row>
    <row r="580" spans="1:7" ht="15.75">
      <c r="A580" s="328" t="s">
        <v>379</v>
      </c>
      <c r="B580" s="329" t="s">
        <v>380</v>
      </c>
      <c r="C580" s="300" t="s">
        <v>115</v>
      </c>
      <c r="D580" s="300"/>
      <c r="E580" s="301"/>
    </row>
    <row r="581" spans="1:7" ht="15.75">
      <c r="A581" s="328"/>
      <c r="B581" s="329"/>
      <c r="C581" s="300" t="s">
        <v>116</v>
      </c>
      <c r="D581" s="300"/>
      <c r="E581" s="301"/>
    </row>
    <row r="582" spans="1:7" ht="18.75" customHeight="1">
      <c r="A582" s="328"/>
      <c r="B582" s="329"/>
      <c r="C582" s="53" t="s">
        <v>381</v>
      </c>
      <c r="D582" s="47" t="s">
        <v>118</v>
      </c>
      <c r="E582" s="37">
        <v>39589.45881762042</v>
      </c>
      <c r="G582" s="217"/>
    </row>
    <row r="583" spans="1:7" ht="20.25" customHeight="1">
      <c r="A583" s="328"/>
      <c r="B583" s="329"/>
      <c r="C583" s="53" t="s">
        <v>382</v>
      </c>
      <c r="D583" s="47" t="s">
        <v>118</v>
      </c>
      <c r="E583" s="64">
        <v>38.686889649288354</v>
      </c>
    </row>
    <row r="584" spans="1:7" ht="23.25" customHeight="1">
      <c r="A584" s="328"/>
      <c r="B584" s="329"/>
      <c r="C584" s="53" t="s">
        <v>383</v>
      </c>
      <c r="D584" s="47" t="s">
        <v>118</v>
      </c>
      <c r="E584" s="64">
        <v>0</v>
      </c>
    </row>
    <row r="585" spans="1:7" ht="21.75" customHeight="1">
      <c r="A585" s="328"/>
      <c r="B585" s="329"/>
      <c r="C585" s="53" t="s">
        <v>384</v>
      </c>
      <c r="D585" s="47" t="s">
        <v>118</v>
      </c>
      <c r="E585" s="64">
        <v>0</v>
      </c>
    </row>
    <row r="586" spans="1:7" ht="18.75" customHeight="1">
      <c r="A586" s="328"/>
      <c r="B586" s="329"/>
      <c r="C586" s="53" t="s">
        <v>385</v>
      </c>
      <c r="D586" s="47" t="s">
        <v>118</v>
      </c>
      <c r="E586" s="64">
        <v>0</v>
      </c>
    </row>
    <row r="587" spans="1:7" ht="16.5" customHeight="1">
      <c r="A587" s="328"/>
      <c r="B587" s="329"/>
      <c r="C587" s="53" t="s">
        <v>386</v>
      </c>
      <c r="D587" s="47" t="s">
        <v>118</v>
      </c>
      <c r="E587" s="64">
        <v>0</v>
      </c>
    </row>
    <row r="588" spans="1:7" ht="19.5" customHeight="1">
      <c r="A588" s="328"/>
      <c r="B588" s="329"/>
      <c r="C588" s="53" t="s">
        <v>175</v>
      </c>
      <c r="D588" s="47" t="s">
        <v>118</v>
      </c>
      <c r="E588" s="64">
        <v>0</v>
      </c>
    </row>
    <row r="589" spans="1:7" ht="21" customHeight="1">
      <c r="A589" s="328"/>
      <c r="B589" s="329"/>
      <c r="C589" s="53" t="s">
        <v>387</v>
      </c>
      <c r="D589" s="47" t="s">
        <v>118</v>
      </c>
      <c r="E589" s="64">
        <v>96.95393941651858</v>
      </c>
    </row>
    <row r="590" spans="1:7" ht="17.25" customHeight="1">
      <c r="A590" s="328"/>
      <c r="B590" s="329"/>
      <c r="C590" s="53" t="s">
        <v>388</v>
      </c>
      <c r="D590" s="47" t="s">
        <v>118</v>
      </c>
      <c r="E590" s="64">
        <v>0</v>
      </c>
    </row>
    <row r="591" spans="1:7" ht="17.25" customHeight="1">
      <c r="A591" s="328"/>
      <c r="B591" s="329"/>
      <c r="C591" s="53" t="s">
        <v>389</v>
      </c>
      <c r="D591" s="47" t="s">
        <v>118</v>
      </c>
      <c r="E591" s="64">
        <v>52757.88872665348</v>
      </c>
    </row>
    <row r="592" spans="1:7" ht="15.75">
      <c r="A592" s="328"/>
      <c r="B592" s="329"/>
      <c r="C592" s="300" t="s">
        <v>119</v>
      </c>
      <c r="D592" s="300"/>
      <c r="E592" s="301"/>
    </row>
    <row r="593" spans="1:5">
      <c r="A593" s="328"/>
      <c r="B593" s="329"/>
      <c r="C593" s="82" t="s">
        <v>606</v>
      </c>
      <c r="D593" s="83" t="s">
        <v>192</v>
      </c>
      <c r="E593" s="106">
        <v>6.8431593430241897E-4</v>
      </c>
    </row>
    <row r="594" spans="1:5">
      <c r="A594" s="328"/>
      <c r="B594" s="329"/>
      <c r="C594" s="46" t="s">
        <v>423</v>
      </c>
      <c r="D594" s="83" t="s">
        <v>125</v>
      </c>
      <c r="E594" s="106"/>
    </row>
    <row r="595" spans="1:5">
      <c r="A595" s="328"/>
      <c r="B595" s="329"/>
      <c r="C595" s="107" t="s">
        <v>390</v>
      </c>
      <c r="D595" s="35" t="s">
        <v>260</v>
      </c>
      <c r="E595" s="106">
        <v>0.78696332444778183</v>
      </c>
    </row>
    <row r="596" spans="1:5">
      <c r="A596" s="328"/>
      <c r="B596" s="329"/>
      <c r="C596" s="46" t="s">
        <v>896</v>
      </c>
      <c r="D596" s="35" t="s">
        <v>125</v>
      </c>
      <c r="E596" s="106">
        <v>6.8431593430241897E-4</v>
      </c>
    </row>
    <row r="597" spans="1:5" ht="24.75" customHeight="1">
      <c r="A597" s="328"/>
      <c r="B597" s="329"/>
      <c r="C597" s="34" t="s">
        <v>391</v>
      </c>
      <c r="D597" s="35" t="s">
        <v>260</v>
      </c>
      <c r="E597" s="106">
        <v>3.4215796715120947E-3</v>
      </c>
    </row>
    <row r="598" spans="1:5" ht="17.25" customHeight="1">
      <c r="A598" s="328"/>
      <c r="B598" s="329"/>
      <c r="C598" s="34" t="s">
        <v>897</v>
      </c>
      <c r="D598" s="35" t="s">
        <v>260</v>
      </c>
      <c r="E598" s="106">
        <v>3.0794217043608855E-2</v>
      </c>
    </row>
    <row r="599" spans="1:5" ht="26.25" customHeight="1">
      <c r="A599" s="328"/>
      <c r="B599" s="329"/>
      <c r="C599" s="34" t="s">
        <v>898</v>
      </c>
      <c r="D599" s="35" t="s">
        <v>260</v>
      </c>
      <c r="E599" s="106">
        <v>6.8431593430241895E-3</v>
      </c>
    </row>
    <row r="600" spans="1:5" ht="22.5" customHeight="1">
      <c r="A600" s="328"/>
      <c r="B600" s="329"/>
      <c r="C600" s="34" t="s">
        <v>899</v>
      </c>
      <c r="D600" s="35" t="s">
        <v>121</v>
      </c>
      <c r="E600" s="106">
        <v>6.8431593430241897E-4</v>
      </c>
    </row>
    <row r="601" spans="1:5" ht="21.75" customHeight="1">
      <c r="A601" s="328"/>
      <c r="B601" s="329"/>
      <c r="C601" s="34" t="s">
        <v>392</v>
      </c>
      <c r="D601" s="35" t="s">
        <v>121</v>
      </c>
      <c r="E601" s="106">
        <v>4.0241448692152912E-3</v>
      </c>
    </row>
    <row r="602" spans="1:5" ht="31.5" customHeight="1">
      <c r="A602" s="328"/>
      <c r="B602" s="329"/>
      <c r="C602" s="34" t="s">
        <v>393</v>
      </c>
      <c r="D602" s="35" t="s">
        <v>121</v>
      </c>
      <c r="E602" s="106">
        <v>6.0362173038229373E-3</v>
      </c>
    </row>
    <row r="603" spans="1:5" ht="24" customHeight="1">
      <c r="A603" s="328"/>
      <c r="B603" s="329"/>
      <c r="C603" s="34" t="s">
        <v>394</v>
      </c>
      <c r="D603" s="35" t="s">
        <v>121</v>
      </c>
      <c r="E603" s="106">
        <v>4.0241448692152912E-3</v>
      </c>
    </row>
    <row r="604" spans="1:5" ht="19.5" customHeight="1">
      <c r="A604" s="328"/>
      <c r="B604" s="329"/>
      <c r="C604" s="108" t="s">
        <v>395</v>
      </c>
      <c r="D604" s="109" t="s">
        <v>121</v>
      </c>
      <c r="E604" s="106">
        <v>2.0120724346076456E-3</v>
      </c>
    </row>
    <row r="605" spans="1:5" ht="24" customHeight="1">
      <c r="A605" s="328"/>
      <c r="B605" s="329"/>
      <c r="C605" s="108" t="s">
        <v>396</v>
      </c>
      <c r="D605" s="109" t="s">
        <v>121</v>
      </c>
      <c r="E605" s="106">
        <v>2.0120724346076456E-3</v>
      </c>
    </row>
    <row r="606" spans="1:5" ht="24.75" customHeight="1">
      <c r="A606" s="328"/>
      <c r="B606" s="329"/>
      <c r="C606" s="108" t="s">
        <v>397</v>
      </c>
      <c r="D606" s="109" t="s">
        <v>121</v>
      </c>
      <c r="E606" s="106">
        <v>2.0120724346076456E-3</v>
      </c>
    </row>
    <row r="607" spans="1:5" ht="32.25" customHeight="1">
      <c r="A607" s="328"/>
      <c r="B607" s="329"/>
      <c r="C607" s="108" t="s">
        <v>398</v>
      </c>
      <c r="D607" s="109" t="s">
        <v>121</v>
      </c>
      <c r="E607" s="106">
        <v>6.0362173038229373E-3</v>
      </c>
    </row>
    <row r="608" spans="1:5" ht="19.5" customHeight="1">
      <c r="A608" s="328"/>
      <c r="B608" s="329"/>
      <c r="C608" s="108" t="s">
        <v>399</v>
      </c>
      <c r="D608" s="109" t="s">
        <v>121</v>
      </c>
      <c r="E608" s="106">
        <v>4.0241448692152912E-3</v>
      </c>
    </row>
    <row r="609" spans="1:5" ht="19.5" customHeight="1">
      <c r="A609" s="328"/>
      <c r="B609" s="329"/>
      <c r="C609" s="108" t="s">
        <v>400</v>
      </c>
      <c r="D609" s="109" t="s">
        <v>121</v>
      </c>
      <c r="E609" s="106">
        <v>2.0120724346076456E-3</v>
      </c>
    </row>
    <row r="610" spans="1:5" ht="15.75">
      <c r="A610" s="328"/>
      <c r="B610" s="329"/>
      <c r="C610" s="330" t="s">
        <v>124</v>
      </c>
      <c r="D610" s="330"/>
      <c r="E610" s="330"/>
    </row>
    <row r="611" spans="1:5" ht="14.25" customHeight="1">
      <c r="A611" s="328"/>
      <c r="B611" s="329"/>
      <c r="C611" s="110" t="s">
        <v>401</v>
      </c>
      <c r="D611" s="111" t="s">
        <v>196</v>
      </c>
      <c r="E611" s="42">
        <v>6.7062961561637061E-2</v>
      </c>
    </row>
    <row r="612" spans="1:5" ht="21.75" customHeight="1">
      <c r="A612" s="328"/>
      <c r="B612" s="329"/>
      <c r="C612" s="112" t="s">
        <v>402</v>
      </c>
      <c r="D612" s="113" t="s">
        <v>196</v>
      </c>
      <c r="E612" s="42">
        <v>6.7062961561637061E-2</v>
      </c>
    </row>
    <row r="613" spans="1:5" ht="31.5" customHeight="1">
      <c r="A613" s="328"/>
      <c r="B613" s="329"/>
      <c r="C613" s="112" t="s">
        <v>403</v>
      </c>
      <c r="D613" s="113" t="s">
        <v>125</v>
      </c>
      <c r="E613" s="42">
        <v>1.3686318686048379E-2</v>
      </c>
    </row>
    <row r="614" spans="1:5" ht="23.25" customHeight="1">
      <c r="A614" s="328"/>
      <c r="B614" s="329"/>
      <c r="C614" s="114" t="s">
        <v>404</v>
      </c>
      <c r="D614" s="113" t="s">
        <v>196</v>
      </c>
      <c r="E614" s="72">
        <v>6.8431593430241897E-4</v>
      </c>
    </row>
    <row r="615" spans="1:5" ht="33.75" customHeight="1">
      <c r="A615" s="328"/>
      <c r="B615" s="329"/>
      <c r="C615" s="114" t="s">
        <v>717</v>
      </c>
      <c r="D615" s="113" t="s">
        <v>196</v>
      </c>
      <c r="E615" s="72">
        <v>6.8431593430241895E-3</v>
      </c>
    </row>
    <row r="616" spans="1:5" ht="30.75" customHeight="1">
      <c r="A616" s="328"/>
      <c r="B616" s="329"/>
      <c r="C616" s="115" t="s">
        <v>626</v>
      </c>
      <c r="D616" s="116" t="s">
        <v>125</v>
      </c>
      <c r="E616" s="72">
        <v>1.3686318686048379E-3</v>
      </c>
    </row>
    <row r="617" spans="1:5" ht="17.25" customHeight="1">
      <c r="A617" s="328"/>
      <c r="B617" s="329"/>
      <c r="C617" s="115" t="s">
        <v>627</v>
      </c>
      <c r="D617" s="116" t="s">
        <v>125</v>
      </c>
      <c r="E617" s="72">
        <v>6.8431593430241897E-4</v>
      </c>
    </row>
    <row r="618" spans="1:5" ht="17.25" customHeight="1">
      <c r="A618" s="328"/>
      <c r="B618" s="329"/>
      <c r="C618" s="248" t="s">
        <v>262</v>
      </c>
      <c r="D618" s="249" t="s">
        <v>125</v>
      </c>
      <c r="E618" s="72">
        <v>6.8431593430241897E-4</v>
      </c>
    </row>
    <row r="619" spans="1:5" ht="15.75">
      <c r="A619" s="328"/>
      <c r="B619" s="329"/>
      <c r="C619" s="316" t="s">
        <v>132</v>
      </c>
      <c r="D619" s="316"/>
      <c r="E619" s="317"/>
    </row>
    <row r="620" spans="1:5" ht="15.75">
      <c r="A620" s="328"/>
      <c r="B620" s="329"/>
      <c r="C620" s="69" t="s">
        <v>133</v>
      </c>
      <c r="D620" s="41"/>
      <c r="E620" s="41"/>
    </row>
    <row r="621" spans="1:5" ht="16.5" customHeight="1">
      <c r="A621" s="328"/>
      <c r="B621" s="329"/>
      <c r="C621" s="68" t="s">
        <v>267</v>
      </c>
      <c r="D621" s="226" t="s">
        <v>200</v>
      </c>
      <c r="E621" s="42">
        <v>0.45524799999999999</v>
      </c>
    </row>
    <row r="622" spans="1:5" ht="12.75" customHeight="1">
      <c r="A622" s="328"/>
      <c r="B622" s="329"/>
      <c r="C622" s="68" t="s">
        <v>405</v>
      </c>
      <c r="D622" s="226" t="s">
        <v>200</v>
      </c>
      <c r="E622" s="42">
        <v>4.5295000000000002E-2</v>
      </c>
    </row>
    <row r="623" spans="1:5" ht="15" customHeight="1">
      <c r="A623" s="328"/>
      <c r="B623" s="329"/>
      <c r="C623" s="68" t="s">
        <v>203</v>
      </c>
      <c r="D623" s="226" t="s">
        <v>707</v>
      </c>
      <c r="E623" s="42">
        <v>147.24357499999999</v>
      </c>
    </row>
    <row r="624" spans="1:5" ht="14.25" customHeight="1">
      <c r="A624" s="328"/>
      <c r="B624" s="329"/>
      <c r="C624" s="68" t="s">
        <v>205</v>
      </c>
      <c r="D624" s="226" t="s">
        <v>202</v>
      </c>
      <c r="E624" s="103">
        <v>1.6067739999999999</v>
      </c>
    </row>
    <row r="625" spans="1:5" ht="15" customHeight="1">
      <c r="A625" s="328"/>
      <c r="B625" s="329"/>
      <c r="C625" s="68" t="s">
        <v>206</v>
      </c>
      <c r="D625" s="226" t="s">
        <v>202</v>
      </c>
      <c r="E625" s="103">
        <v>1.508759</v>
      </c>
    </row>
    <row r="626" spans="1:5" ht="15.75">
      <c r="A626" s="328"/>
      <c r="B626" s="329"/>
      <c r="C626" s="300" t="s">
        <v>139</v>
      </c>
      <c r="D626" s="300"/>
      <c r="E626" s="301"/>
    </row>
    <row r="627" spans="1:5" ht="28.5" customHeight="1">
      <c r="A627" s="328"/>
      <c r="B627" s="329"/>
      <c r="C627" s="118" t="s">
        <v>406</v>
      </c>
      <c r="D627" s="71" t="s">
        <v>125</v>
      </c>
      <c r="E627" s="37">
        <v>6.8431593430241897E-4</v>
      </c>
    </row>
    <row r="628" spans="1:5" ht="24.75" customHeight="1">
      <c r="A628" s="328"/>
      <c r="B628" s="329"/>
      <c r="C628" s="118" t="s">
        <v>144</v>
      </c>
      <c r="D628" s="71" t="s">
        <v>407</v>
      </c>
      <c r="E628" s="37">
        <v>8.2117912116290281E-3</v>
      </c>
    </row>
    <row r="629" spans="1:5" ht="17.25" customHeight="1">
      <c r="A629" s="328"/>
      <c r="B629" s="329"/>
      <c r="C629" s="118" t="s">
        <v>216</v>
      </c>
      <c r="D629" s="119" t="s">
        <v>125</v>
      </c>
      <c r="E629" s="37">
        <v>6.8431593430241897E-4</v>
      </c>
    </row>
    <row r="630" spans="1:5">
      <c r="A630" s="328"/>
      <c r="B630" s="329"/>
      <c r="C630" s="118" t="s">
        <v>408</v>
      </c>
      <c r="D630" s="119" t="s">
        <v>125</v>
      </c>
      <c r="E630" s="37">
        <v>8.2117912116290281E-3</v>
      </c>
    </row>
    <row r="631" spans="1:5">
      <c r="A631" s="328"/>
      <c r="B631" s="329"/>
      <c r="C631" s="46" t="s">
        <v>211</v>
      </c>
      <c r="D631" s="71" t="s">
        <v>407</v>
      </c>
      <c r="E631" s="37">
        <v>8.2117912116290281E-3</v>
      </c>
    </row>
    <row r="632" spans="1:5" ht="26.25" customHeight="1">
      <c r="A632" s="328"/>
      <c r="B632" s="329"/>
      <c r="C632" s="34" t="s">
        <v>217</v>
      </c>
      <c r="D632" s="119" t="s">
        <v>125</v>
      </c>
      <c r="E632" s="37">
        <v>6.8431593430241897E-4</v>
      </c>
    </row>
    <row r="633" spans="1:5" ht="16.5" customHeight="1">
      <c r="A633" s="328"/>
      <c r="B633" s="329"/>
      <c r="C633" s="34" t="s">
        <v>409</v>
      </c>
      <c r="D633" s="119" t="s">
        <v>125</v>
      </c>
      <c r="E633" s="37">
        <v>8.2117912116290281E-3</v>
      </c>
    </row>
    <row r="634" spans="1:5" ht="15.75" customHeight="1">
      <c r="A634" s="328"/>
      <c r="B634" s="329"/>
      <c r="C634" s="34" t="s">
        <v>145</v>
      </c>
      <c r="D634" s="71" t="s">
        <v>192</v>
      </c>
      <c r="E634" s="37">
        <v>6.8431593430241897E-4</v>
      </c>
    </row>
    <row r="635" spans="1:5" ht="29.25" customHeight="1">
      <c r="A635" s="328"/>
      <c r="B635" s="329"/>
      <c r="C635" s="120" t="s">
        <v>210</v>
      </c>
      <c r="D635" s="119" t="s">
        <v>407</v>
      </c>
      <c r="E635" s="37">
        <v>8.2117912116290281E-3</v>
      </c>
    </row>
    <row r="636" spans="1:5" ht="33" customHeight="1">
      <c r="A636" s="328"/>
      <c r="B636" s="329"/>
      <c r="C636" s="121" t="s">
        <v>209</v>
      </c>
      <c r="D636" s="119" t="s">
        <v>407</v>
      </c>
      <c r="E636" s="45">
        <v>8.2117912116290281E-3</v>
      </c>
    </row>
    <row r="637" spans="1:5" ht="30" customHeight="1">
      <c r="A637" s="328"/>
      <c r="B637" s="329"/>
      <c r="C637" s="61" t="s">
        <v>410</v>
      </c>
      <c r="D637" s="119" t="s">
        <v>125</v>
      </c>
      <c r="E637" s="45">
        <v>6.8431593430241897E-4</v>
      </c>
    </row>
    <row r="638" spans="1:5" ht="15" customHeight="1">
      <c r="A638" s="328"/>
      <c r="B638" s="329"/>
      <c r="C638" s="121" t="s">
        <v>411</v>
      </c>
      <c r="D638" s="119" t="s">
        <v>125</v>
      </c>
      <c r="E638" s="45">
        <v>6.8431593430241897E-4</v>
      </c>
    </row>
    <row r="639" spans="1:5" ht="16.5" customHeight="1">
      <c r="A639" s="328"/>
      <c r="B639" s="329"/>
      <c r="C639" s="121" t="s">
        <v>214</v>
      </c>
      <c r="D639" s="119" t="s">
        <v>125</v>
      </c>
      <c r="E639" s="45">
        <v>0</v>
      </c>
    </row>
    <row r="640" spans="1:5" ht="24" customHeight="1">
      <c r="A640" s="328"/>
      <c r="B640" s="329"/>
      <c r="C640" s="121" t="s">
        <v>718</v>
      </c>
      <c r="D640" s="119" t="s">
        <v>125</v>
      </c>
      <c r="E640" s="45">
        <v>6.8431593430241897E-4</v>
      </c>
    </row>
    <row r="641" spans="1:5" ht="24" customHeight="1">
      <c r="A641" s="328"/>
      <c r="B641" s="329"/>
      <c r="C641" s="121" t="s">
        <v>719</v>
      </c>
      <c r="D641" s="119" t="s">
        <v>125</v>
      </c>
      <c r="E641" s="45">
        <v>6.8431593430241897E-4</v>
      </c>
    </row>
    <row r="642" spans="1:5" ht="24" customHeight="1">
      <c r="A642" s="328"/>
      <c r="B642" s="329"/>
      <c r="C642" s="121" t="s">
        <v>213</v>
      </c>
      <c r="D642" s="119" t="s">
        <v>125</v>
      </c>
      <c r="E642" s="37">
        <v>6.8431593430241897E-4</v>
      </c>
    </row>
    <row r="643" spans="1:5" ht="24" customHeight="1">
      <c r="A643" s="328"/>
      <c r="B643" s="329"/>
      <c r="C643" s="121" t="s">
        <v>900</v>
      </c>
      <c r="D643" s="119" t="s">
        <v>125</v>
      </c>
      <c r="E643" s="37">
        <v>6.8431593430241897E-4</v>
      </c>
    </row>
    <row r="644" spans="1:5" ht="15.75">
      <c r="A644" s="328"/>
      <c r="B644" s="329"/>
      <c r="C644" s="319" t="s">
        <v>147</v>
      </c>
      <c r="D644" s="319"/>
      <c r="E644" s="320"/>
    </row>
    <row r="645" spans="1:5" ht="22.5" customHeight="1">
      <c r="A645" s="328"/>
      <c r="B645" s="329"/>
      <c r="C645" s="90" t="s">
        <v>412</v>
      </c>
      <c r="D645" s="71" t="s">
        <v>125</v>
      </c>
      <c r="E645" s="122">
        <v>6.843158953722334E-4</v>
      </c>
    </row>
    <row r="646" spans="1:5" ht="33.75" customHeight="1">
      <c r="A646" s="328"/>
      <c r="B646" s="329"/>
      <c r="C646" s="90" t="s">
        <v>141</v>
      </c>
      <c r="D646" s="71" t="s">
        <v>125</v>
      </c>
      <c r="E646" s="122">
        <v>6.843158953722334E-4</v>
      </c>
    </row>
    <row r="647" spans="1:5" ht="29.25" customHeight="1">
      <c r="A647" s="328"/>
      <c r="B647" s="329"/>
      <c r="C647" s="73" t="s">
        <v>222</v>
      </c>
      <c r="D647" s="71" t="s">
        <v>125</v>
      </c>
      <c r="E647" s="123">
        <v>6.843158953722334E-4</v>
      </c>
    </row>
    <row r="648" spans="1:5" ht="15.75">
      <c r="A648" s="328"/>
      <c r="B648" s="329"/>
      <c r="C648" s="316" t="s">
        <v>152</v>
      </c>
      <c r="D648" s="316"/>
      <c r="E648" s="317"/>
    </row>
    <row r="649" spans="1:5" ht="30.75" customHeight="1">
      <c r="A649" s="328"/>
      <c r="B649" s="329"/>
      <c r="C649" s="148" t="s">
        <v>901</v>
      </c>
      <c r="D649" s="252" t="s">
        <v>407</v>
      </c>
      <c r="E649" s="81">
        <v>8.2117907444668008E-3</v>
      </c>
    </row>
    <row r="650" spans="1:5" ht="17.25" customHeight="1">
      <c r="A650" s="328"/>
      <c r="B650" s="329"/>
      <c r="C650" s="148" t="s">
        <v>153</v>
      </c>
      <c r="D650" s="252" t="s">
        <v>407</v>
      </c>
      <c r="E650" s="39">
        <v>8.2117907444668008E-3</v>
      </c>
    </row>
    <row r="651" spans="1:5" ht="15.75">
      <c r="A651" s="328"/>
      <c r="B651" s="329"/>
      <c r="C651" s="316" t="s">
        <v>157</v>
      </c>
      <c r="D651" s="316"/>
      <c r="E651" s="317"/>
    </row>
    <row r="652" spans="1:5" ht="15.75">
      <c r="A652" s="328"/>
      <c r="B652" s="329"/>
      <c r="C652" s="319" t="s">
        <v>158</v>
      </c>
      <c r="D652" s="319"/>
      <c r="E652" s="320"/>
    </row>
    <row r="653" spans="1:5" ht="23.25" customHeight="1">
      <c r="A653" s="328"/>
      <c r="B653" s="329"/>
      <c r="C653" s="52" t="s">
        <v>176</v>
      </c>
      <c r="D653" s="47" t="s">
        <v>118</v>
      </c>
      <c r="E653" s="45">
        <v>40.987786104914065</v>
      </c>
    </row>
    <row r="654" spans="1:5" ht="21" customHeight="1">
      <c r="A654" s="328"/>
      <c r="B654" s="329"/>
      <c r="C654" s="53" t="s">
        <v>177</v>
      </c>
      <c r="D654" s="47" t="s">
        <v>118</v>
      </c>
      <c r="E654" s="45">
        <v>147.33041705263071</v>
      </c>
    </row>
    <row r="655" spans="1:5" ht="19.5" customHeight="1">
      <c r="A655" s="328"/>
      <c r="B655" s="329"/>
      <c r="C655" s="53" t="s">
        <v>178</v>
      </c>
      <c r="D655" s="47" t="s">
        <v>118</v>
      </c>
      <c r="E655" s="45">
        <v>14.896026478498511</v>
      </c>
    </row>
    <row r="656" spans="1:5" ht="17.25" customHeight="1">
      <c r="A656" s="328"/>
      <c r="B656" s="329"/>
      <c r="C656" s="53" t="s">
        <v>180</v>
      </c>
      <c r="D656" s="47" t="s">
        <v>118</v>
      </c>
      <c r="E656" s="124">
        <v>169.76654854305443</v>
      </c>
    </row>
    <row r="657" spans="1:7" ht="21" customHeight="1">
      <c r="A657" s="328"/>
      <c r="B657" s="329"/>
      <c r="C657" s="53" t="s">
        <v>181</v>
      </c>
      <c r="D657" s="47" t="s">
        <v>118</v>
      </c>
      <c r="E657" s="45">
        <v>56.588830075803564</v>
      </c>
    </row>
    <row r="658" spans="1:7" ht="18.75" customHeight="1">
      <c r="A658" s="328"/>
      <c r="B658" s="329"/>
      <c r="C658" s="53" t="s">
        <v>182</v>
      </c>
      <c r="D658" s="47" t="s">
        <v>118</v>
      </c>
      <c r="E658" s="45">
        <v>84.883376323903803</v>
      </c>
    </row>
    <row r="659" spans="1:7" ht="20.25" customHeight="1">
      <c r="A659" s="328"/>
      <c r="B659" s="329"/>
      <c r="C659" s="53" t="s">
        <v>183</v>
      </c>
      <c r="D659" s="47" t="s">
        <v>118</v>
      </c>
      <c r="E659" s="45">
        <v>0</v>
      </c>
    </row>
    <row r="660" spans="1:7" ht="19.5" customHeight="1">
      <c r="A660" s="328"/>
      <c r="B660" s="329"/>
      <c r="C660" s="53" t="s">
        <v>184</v>
      </c>
      <c r="D660" s="47" t="s">
        <v>118</v>
      </c>
      <c r="E660" s="45">
        <v>84.883259692616292</v>
      </c>
    </row>
    <row r="661" spans="1:7" ht="19.5" customHeight="1">
      <c r="A661" s="328"/>
      <c r="B661" s="329"/>
      <c r="C661" s="53" t="s">
        <v>185</v>
      </c>
      <c r="D661" s="47" t="s">
        <v>118</v>
      </c>
      <c r="E661" s="45">
        <v>7.0736001147477108</v>
      </c>
    </row>
    <row r="662" spans="1:7" ht="15.75" customHeight="1">
      <c r="A662" s="328"/>
      <c r="B662" s="329"/>
      <c r="C662" s="53" t="s">
        <v>186</v>
      </c>
      <c r="D662" s="47" t="s">
        <v>118</v>
      </c>
      <c r="E662" s="45">
        <v>35.368000573738549</v>
      </c>
    </row>
    <row r="663" spans="1:7" ht="15.75">
      <c r="A663" s="328"/>
      <c r="B663" s="329"/>
      <c r="C663" s="316" t="s">
        <v>166</v>
      </c>
      <c r="D663" s="316"/>
      <c r="E663" s="317"/>
    </row>
    <row r="664" spans="1:7" ht="21" customHeight="1">
      <c r="A664" s="328"/>
      <c r="B664" s="329"/>
      <c r="C664" s="253" t="s">
        <v>414</v>
      </c>
      <c r="D664" s="47" t="s">
        <v>192</v>
      </c>
      <c r="E664" s="39">
        <v>6.843158953722334E-4</v>
      </c>
    </row>
    <row r="665" spans="1:7" ht="26.25" customHeight="1">
      <c r="A665" s="328"/>
      <c r="B665" s="329"/>
      <c r="C665" s="95" t="s">
        <v>902</v>
      </c>
      <c r="D665" s="47" t="s">
        <v>192</v>
      </c>
      <c r="E665" s="39">
        <v>6.843158953722334E-4</v>
      </c>
    </row>
    <row r="666" spans="1:7" ht="15.75">
      <c r="A666" s="307" t="s">
        <v>95</v>
      </c>
      <c r="B666" s="326" t="s">
        <v>631</v>
      </c>
      <c r="C666" s="300" t="s">
        <v>115</v>
      </c>
      <c r="D666" s="300"/>
      <c r="E666" s="301"/>
    </row>
    <row r="667" spans="1:7" ht="15.75">
      <c r="A667" s="308"/>
      <c r="B667" s="327"/>
      <c r="C667" s="300" t="s">
        <v>116</v>
      </c>
      <c r="D667" s="300"/>
      <c r="E667" s="301"/>
      <c r="G667" s="217"/>
    </row>
    <row r="668" spans="1:7" ht="21" customHeight="1">
      <c r="A668" s="308"/>
      <c r="B668" s="327"/>
      <c r="C668" s="53" t="s">
        <v>381</v>
      </c>
      <c r="D668" s="47" t="s">
        <v>118</v>
      </c>
      <c r="E668" s="127">
        <v>33236.990704243006</v>
      </c>
    </row>
    <row r="669" spans="1:7" ht="21.75" customHeight="1">
      <c r="A669" s="308"/>
      <c r="B669" s="327"/>
      <c r="C669" s="53" t="s">
        <v>382</v>
      </c>
      <c r="D669" s="47" t="s">
        <v>118</v>
      </c>
      <c r="E669" s="128">
        <v>215.81694383746125</v>
      </c>
    </row>
    <row r="670" spans="1:7" ht="18.75" customHeight="1">
      <c r="A670" s="308"/>
      <c r="B670" s="327"/>
      <c r="C670" s="53" t="s">
        <v>416</v>
      </c>
      <c r="D670" s="47" t="s">
        <v>118</v>
      </c>
      <c r="E670" s="128">
        <v>0</v>
      </c>
    </row>
    <row r="671" spans="1:7" ht="21" customHeight="1">
      <c r="A671" s="308"/>
      <c r="B671" s="327"/>
      <c r="C671" s="53" t="s">
        <v>417</v>
      </c>
      <c r="D671" s="47" t="s">
        <v>118</v>
      </c>
      <c r="E671" s="128">
        <v>0</v>
      </c>
    </row>
    <row r="672" spans="1:7" ht="20.25" customHeight="1">
      <c r="A672" s="308"/>
      <c r="B672" s="327"/>
      <c r="C672" s="53" t="s">
        <v>720</v>
      </c>
      <c r="D672" s="47" t="s">
        <v>118</v>
      </c>
      <c r="E672" s="128">
        <v>115.73224527490453</v>
      </c>
    </row>
    <row r="673" spans="1:5" ht="19.5" customHeight="1">
      <c r="A673" s="308"/>
      <c r="B673" s="327"/>
      <c r="C673" s="53" t="s">
        <v>175</v>
      </c>
      <c r="D673" s="47" t="s">
        <v>118</v>
      </c>
      <c r="E673" s="128">
        <v>0</v>
      </c>
    </row>
    <row r="674" spans="1:5" ht="17.25" customHeight="1">
      <c r="A674" s="308"/>
      <c r="B674" s="327"/>
      <c r="C674" s="53" t="s">
        <v>387</v>
      </c>
      <c r="D674" s="47" t="s">
        <v>118</v>
      </c>
      <c r="E674" s="128">
        <v>615.61625541802584</v>
      </c>
    </row>
    <row r="675" spans="1:5" ht="18" customHeight="1">
      <c r="A675" s="308"/>
      <c r="B675" s="327"/>
      <c r="C675" s="53" t="s">
        <v>418</v>
      </c>
      <c r="D675" s="47" t="s">
        <v>118</v>
      </c>
      <c r="E675" s="128">
        <v>0</v>
      </c>
    </row>
    <row r="676" spans="1:5" ht="21" customHeight="1">
      <c r="A676" s="308"/>
      <c r="B676" s="327"/>
      <c r="C676" s="53" t="s">
        <v>419</v>
      </c>
      <c r="D676" s="47" t="s">
        <v>118</v>
      </c>
      <c r="E676" s="128">
        <v>9123.2127291672823</v>
      </c>
    </row>
    <row r="677" spans="1:5" ht="15.75">
      <c r="A677" s="308"/>
      <c r="B677" s="327"/>
      <c r="C677" s="318" t="s">
        <v>158</v>
      </c>
      <c r="D677" s="319"/>
      <c r="E677" s="320"/>
    </row>
    <row r="678" spans="1:5" ht="22.5" customHeight="1">
      <c r="A678" s="308"/>
      <c r="B678" s="327"/>
      <c r="C678" s="52" t="s">
        <v>176</v>
      </c>
      <c r="D678" s="47" t="s">
        <v>118</v>
      </c>
      <c r="E678" s="129">
        <v>141.35019101520891</v>
      </c>
    </row>
    <row r="679" spans="1:5" ht="19.5" customHeight="1">
      <c r="A679" s="308"/>
      <c r="B679" s="327"/>
      <c r="C679" s="53" t="s">
        <v>177</v>
      </c>
      <c r="D679" s="47" t="s">
        <v>118</v>
      </c>
      <c r="E679" s="129">
        <v>892.5379259306718</v>
      </c>
    </row>
    <row r="680" spans="1:5" ht="18.75" customHeight="1">
      <c r="A680" s="308"/>
      <c r="B680" s="327"/>
      <c r="C680" s="53" t="s">
        <v>178</v>
      </c>
      <c r="D680" s="47" t="s">
        <v>118</v>
      </c>
      <c r="E680" s="129">
        <v>95.141214118639354</v>
      </c>
    </row>
    <row r="681" spans="1:5" ht="19.5" customHeight="1">
      <c r="A681" s="308"/>
      <c r="B681" s="327"/>
      <c r="C681" s="53" t="s">
        <v>179</v>
      </c>
      <c r="D681" s="47" t="s">
        <v>118</v>
      </c>
      <c r="E681" s="129">
        <v>0</v>
      </c>
    </row>
    <row r="682" spans="1:5" ht="19.5" customHeight="1">
      <c r="A682" s="308"/>
      <c r="B682" s="327"/>
      <c r="C682" s="53" t="s">
        <v>180</v>
      </c>
      <c r="D682" s="47" t="s">
        <v>118</v>
      </c>
      <c r="E682" s="129">
        <v>375.60810083439793</v>
      </c>
    </row>
    <row r="683" spans="1:5" ht="22.5" customHeight="1">
      <c r="A683" s="308"/>
      <c r="B683" s="327"/>
      <c r="C683" s="53" t="s">
        <v>181</v>
      </c>
      <c r="D683" s="47" t="s">
        <v>118</v>
      </c>
      <c r="E683" s="129">
        <v>187.80398613722005</v>
      </c>
    </row>
    <row r="684" spans="1:5" ht="16.5" customHeight="1">
      <c r="A684" s="308"/>
      <c r="B684" s="327"/>
      <c r="C684" s="53" t="s">
        <v>182</v>
      </c>
      <c r="D684" s="47" t="s">
        <v>118</v>
      </c>
      <c r="E684" s="129">
        <v>187.80398613722005</v>
      </c>
    </row>
    <row r="685" spans="1:5" ht="19.5" customHeight="1">
      <c r="A685" s="308"/>
      <c r="B685" s="327"/>
      <c r="C685" s="53" t="s">
        <v>183</v>
      </c>
      <c r="D685" s="47" t="s">
        <v>118</v>
      </c>
      <c r="E685" s="129">
        <v>187.80385757726219</v>
      </c>
    </row>
    <row r="686" spans="1:5" ht="19.5" customHeight="1">
      <c r="A686" s="308"/>
      <c r="B686" s="327"/>
      <c r="C686" s="53" t="s">
        <v>184</v>
      </c>
      <c r="D686" s="47" t="s">
        <v>118</v>
      </c>
      <c r="E686" s="129">
        <v>156.50336463433598</v>
      </c>
    </row>
    <row r="687" spans="1:5" ht="19.5" customHeight="1">
      <c r="A687" s="308"/>
      <c r="B687" s="327"/>
      <c r="C687" s="53" t="s">
        <v>420</v>
      </c>
      <c r="D687" s="47" t="s">
        <v>118</v>
      </c>
      <c r="E687" s="129">
        <v>219.10512187993558</v>
      </c>
    </row>
    <row r="688" spans="1:5" ht="23.25" customHeight="1">
      <c r="A688" s="308"/>
      <c r="B688" s="327"/>
      <c r="C688" s="53" t="s">
        <v>421</v>
      </c>
      <c r="D688" s="47" t="s">
        <v>118</v>
      </c>
      <c r="E688" s="129">
        <v>187.80385757726219</v>
      </c>
    </row>
    <row r="689" spans="1:7" ht="20.25" customHeight="1">
      <c r="A689" s="308"/>
      <c r="B689" s="327"/>
      <c r="C689" s="53" t="s">
        <v>186</v>
      </c>
      <c r="D689" s="47" t="s">
        <v>118</v>
      </c>
      <c r="E689" s="129">
        <v>62.60137156572597</v>
      </c>
    </row>
    <row r="690" spans="1:7" ht="15.75">
      <c r="A690" s="328" t="s">
        <v>96</v>
      </c>
      <c r="B690" s="329" t="s">
        <v>632</v>
      </c>
      <c r="C690" s="300" t="s">
        <v>116</v>
      </c>
      <c r="D690" s="300"/>
      <c r="E690" s="301"/>
      <c r="G690" s="217"/>
    </row>
    <row r="691" spans="1:7">
      <c r="A691" s="328"/>
      <c r="B691" s="329"/>
      <c r="C691" s="53" t="s">
        <v>381</v>
      </c>
      <c r="D691" s="47" t="s">
        <v>118</v>
      </c>
      <c r="E691" s="130">
        <v>330263.19880418538</v>
      </c>
    </row>
    <row r="692" spans="1:7" ht="15.75">
      <c r="A692" s="328"/>
      <c r="B692" s="329"/>
      <c r="C692" s="300" t="s">
        <v>119</v>
      </c>
      <c r="D692" s="300"/>
      <c r="E692" s="301"/>
    </row>
    <row r="693" spans="1:7">
      <c r="A693" s="328"/>
      <c r="B693" s="329"/>
      <c r="C693" s="131" t="s">
        <v>390</v>
      </c>
      <c r="D693" s="35" t="s">
        <v>260</v>
      </c>
      <c r="E693" s="132">
        <v>0</v>
      </c>
    </row>
    <row r="694" spans="1:7" ht="15.75">
      <c r="A694" s="328"/>
      <c r="B694" s="329"/>
      <c r="C694" s="330" t="s">
        <v>124</v>
      </c>
      <c r="D694" s="330"/>
      <c r="E694" s="330"/>
    </row>
    <row r="695" spans="1:7" ht="15.75">
      <c r="A695" s="328"/>
      <c r="B695" s="329"/>
      <c r="C695" s="316" t="s">
        <v>132</v>
      </c>
      <c r="D695" s="316"/>
      <c r="E695" s="317"/>
    </row>
    <row r="696" spans="1:7" ht="15.75">
      <c r="A696" s="328"/>
      <c r="B696" s="329"/>
      <c r="C696" s="69" t="s">
        <v>133</v>
      </c>
      <c r="D696" s="41"/>
      <c r="E696" s="41"/>
    </row>
    <row r="697" spans="1:7" ht="15.75">
      <c r="A697" s="328"/>
      <c r="B697" s="329"/>
      <c r="C697" s="300" t="s">
        <v>139</v>
      </c>
      <c r="D697" s="300"/>
      <c r="E697" s="301"/>
    </row>
    <row r="698" spans="1:7" ht="15.75">
      <c r="A698" s="328"/>
      <c r="B698" s="329"/>
      <c r="C698" s="319" t="s">
        <v>147</v>
      </c>
      <c r="D698" s="319"/>
      <c r="E698" s="320"/>
    </row>
    <row r="699" spans="1:7" ht="15.75">
      <c r="A699" s="328"/>
      <c r="B699" s="329"/>
      <c r="C699" s="316" t="s">
        <v>152</v>
      </c>
      <c r="D699" s="316"/>
      <c r="E699" s="317"/>
    </row>
    <row r="700" spans="1:7" ht="15.75">
      <c r="A700" s="328"/>
      <c r="B700" s="329"/>
      <c r="C700" s="316" t="s">
        <v>157</v>
      </c>
      <c r="D700" s="316"/>
      <c r="E700" s="317"/>
    </row>
    <row r="701" spans="1:7" ht="15.75">
      <c r="A701" s="328"/>
      <c r="B701" s="329"/>
      <c r="C701" s="319" t="s">
        <v>158</v>
      </c>
      <c r="D701" s="319"/>
      <c r="E701" s="320"/>
    </row>
    <row r="702" spans="1:7">
      <c r="A702" s="328"/>
      <c r="B702" s="329"/>
      <c r="C702" s="52" t="s">
        <v>176</v>
      </c>
      <c r="D702" s="47" t="s">
        <v>118</v>
      </c>
      <c r="E702" s="133">
        <v>497.49709542544099</v>
      </c>
    </row>
    <row r="703" spans="1:7">
      <c r="A703" s="328"/>
      <c r="B703" s="329"/>
      <c r="C703" s="53" t="s">
        <v>177</v>
      </c>
      <c r="D703" s="47" t="s">
        <v>118</v>
      </c>
      <c r="E703" s="133">
        <v>813.26543561778396</v>
      </c>
    </row>
    <row r="704" spans="1:7">
      <c r="A704" s="328"/>
      <c r="B704" s="329"/>
      <c r="C704" s="53" t="s">
        <v>178</v>
      </c>
      <c r="D704" s="47" t="s">
        <v>118</v>
      </c>
      <c r="E704" s="133">
        <v>207.5879467020047</v>
      </c>
    </row>
    <row r="705" spans="1:7" ht="15.75">
      <c r="A705" s="328"/>
      <c r="B705" s="329"/>
      <c r="C705" s="316" t="s">
        <v>166</v>
      </c>
      <c r="D705" s="316"/>
      <c r="E705" s="317"/>
    </row>
    <row r="706" spans="1:7" ht="15.75">
      <c r="A706" s="328" t="s">
        <v>97</v>
      </c>
      <c r="B706" s="329" t="s">
        <v>422</v>
      </c>
      <c r="C706" s="300" t="s">
        <v>115</v>
      </c>
      <c r="D706" s="300"/>
      <c r="E706" s="301"/>
      <c r="G706" s="217"/>
    </row>
    <row r="707" spans="1:7" ht="15.75">
      <c r="A707" s="328"/>
      <c r="B707" s="329"/>
      <c r="C707" s="300" t="s">
        <v>116</v>
      </c>
      <c r="D707" s="300"/>
      <c r="E707" s="301"/>
    </row>
    <row r="708" spans="1:7" ht="24.75" customHeight="1">
      <c r="A708" s="328"/>
      <c r="B708" s="329"/>
      <c r="C708" s="53" t="s">
        <v>381</v>
      </c>
      <c r="D708" s="47" t="s">
        <v>118</v>
      </c>
      <c r="E708" s="37">
        <v>41141.312497328036</v>
      </c>
    </row>
    <row r="709" spans="1:7" ht="19.5" customHeight="1">
      <c r="A709" s="328"/>
      <c r="B709" s="329"/>
      <c r="C709" s="53" t="s">
        <v>382</v>
      </c>
      <c r="D709" s="47" t="s">
        <v>118</v>
      </c>
      <c r="E709" s="64">
        <v>2278.094900045568</v>
      </c>
    </row>
    <row r="710" spans="1:7" ht="23.25" customHeight="1">
      <c r="A710" s="328"/>
      <c r="B710" s="329"/>
      <c r="C710" s="53" t="s">
        <v>416</v>
      </c>
      <c r="D710" s="47" t="s">
        <v>118</v>
      </c>
      <c r="E710" s="64">
        <v>954.39150826956313</v>
      </c>
    </row>
    <row r="711" spans="1:7" ht="24" customHeight="1">
      <c r="A711" s="328"/>
      <c r="B711" s="329"/>
      <c r="C711" s="53" t="s">
        <v>417</v>
      </c>
      <c r="D711" s="47" t="s">
        <v>118</v>
      </c>
      <c r="E711" s="64">
        <v>846.54927039227175</v>
      </c>
    </row>
    <row r="712" spans="1:7">
      <c r="A712" s="328"/>
      <c r="B712" s="329"/>
      <c r="C712" s="53" t="s">
        <v>720</v>
      </c>
      <c r="D712" s="47" t="s">
        <v>118</v>
      </c>
      <c r="E712" s="64">
        <v>1221.6327089227314</v>
      </c>
    </row>
    <row r="713" spans="1:7">
      <c r="A713" s="328"/>
      <c r="B713" s="329"/>
      <c r="C713" s="53" t="s">
        <v>175</v>
      </c>
      <c r="D713" s="47" t="s">
        <v>118</v>
      </c>
      <c r="E713" s="64">
        <v>0</v>
      </c>
    </row>
    <row r="714" spans="1:7">
      <c r="A714" s="328"/>
      <c r="B714" s="329"/>
      <c r="C714" s="53" t="s">
        <v>387</v>
      </c>
      <c r="D714" s="47" t="s">
        <v>118</v>
      </c>
      <c r="E714" s="64">
        <v>0</v>
      </c>
    </row>
    <row r="715" spans="1:7">
      <c r="A715" s="328"/>
      <c r="B715" s="329"/>
      <c r="C715" s="53" t="s">
        <v>418</v>
      </c>
      <c r="D715" s="47" t="s">
        <v>118</v>
      </c>
      <c r="E715" s="64">
        <v>910.3005350325235</v>
      </c>
    </row>
    <row r="716" spans="1:7">
      <c r="A716" s="328"/>
      <c r="B716" s="329"/>
      <c r="C716" s="53" t="s">
        <v>419</v>
      </c>
      <c r="D716" s="47" t="s">
        <v>118</v>
      </c>
      <c r="E716" s="64">
        <v>0</v>
      </c>
    </row>
    <row r="717" spans="1:7" ht="15.75">
      <c r="A717" s="328"/>
      <c r="B717" s="329"/>
      <c r="C717" s="300" t="s">
        <v>119</v>
      </c>
      <c r="D717" s="300"/>
      <c r="E717" s="301"/>
    </row>
    <row r="718" spans="1:7">
      <c r="A718" s="328"/>
      <c r="B718" s="329"/>
      <c r="C718" s="134" t="s">
        <v>606</v>
      </c>
      <c r="D718" s="135" t="s">
        <v>192</v>
      </c>
      <c r="E718" s="136">
        <v>0</v>
      </c>
    </row>
    <row r="719" spans="1:7">
      <c r="A719" s="328"/>
      <c r="B719" s="329"/>
      <c r="C719" s="137" t="s">
        <v>496</v>
      </c>
      <c r="D719" s="138" t="s">
        <v>192</v>
      </c>
      <c r="E719" s="136">
        <v>63.195413269054569</v>
      </c>
    </row>
    <row r="720" spans="1:7">
      <c r="A720" s="328"/>
      <c r="B720" s="329"/>
      <c r="C720" s="137" t="s">
        <v>721</v>
      </c>
      <c r="D720" s="135" t="s">
        <v>192</v>
      </c>
      <c r="E720" s="136">
        <v>35.169621297560802</v>
      </c>
    </row>
    <row r="721" spans="1:5">
      <c r="A721" s="328"/>
      <c r="B721" s="329"/>
      <c r="C721" s="137" t="s">
        <v>390</v>
      </c>
      <c r="D721" s="138" t="s">
        <v>260</v>
      </c>
      <c r="E721" s="136">
        <v>3336.2644547329983</v>
      </c>
    </row>
    <row r="722" spans="1:5">
      <c r="A722" s="328"/>
      <c r="B722" s="329"/>
      <c r="C722" s="107" t="s">
        <v>259</v>
      </c>
      <c r="D722" s="138" t="s">
        <v>260</v>
      </c>
      <c r="E722" s="136">
        <v>620.36326960900203</v>
      </c>
    </row>
    <row r="723" spans="1:5" ht="17.25" customHeight="1">
      <c r="A723" s="328"/>
      <c r="B723" s="329"/>
      <c r="C723" s="139" t="s">
        <v>898</v>
      </c>
      <c r="D723" s="140" t="s">
        <v>260</v>
      </c>
      <c r="E723" s="136">
        <v>6.4111288823678549</v>
      </c>
    </row>
    <row r="724" spans="1:5" ht="15" customHeight="1">
      <c r="A724" s="328"/>
      <c r="B724" s="329"/>
      <c r="C724" s="139" t="s">
        <v>722</v>
      </c>
      <c r="D724" s="140" t="s">
        <v>121</v>
      </c>
      <c r="E724" s="136">
        <v>22.144779066897058</v>
      </c>
    </row>
    <row r="725" spans="1:5" ht="15" customHeight="1">
      <c r="A725" s="328"/>
      <c r="B725" s="329"/>
      <c r="C725" s="139" t="s">
        <v>723</v>
      </c>
      <c r="D725" s="140" t="s">
        <v>121</v>
      </c>
      <c r="E725" s="136">
        <v>5.3653418908911377</v>
      </c>
    </row>
    <row r="726" spans="1:5" ht="15" customHeight="1">
      <c r="A726" s="328"/>
      <c r="B726" s="329"/>
      <c r="C726" s="139" t="s">
        <v>724</v>
      </c>
      <c r="D726" s="140" t="s">
        <v>121</v>
      </c>
      <c r="E726" s="136">
        <v>10.54060725746729</v>
      </c>
    </row>
    <row r="727" spans="1:5" ht="17.25" customHeight="1">
      <c r="A727" s="328"/>
      <c r="B727" s="329"/>
      <c r="C727" s="139" t="s">
        <v>725</v>
      </c>
      <c r="D727" s="140" t="s">
        <v>121</v>
      </c>
      <c r="E727" s="136">
        <v>16.199703776845222</v>
      </c>
    </row>
    <row r="728" spans="1:5" ht="19.5" customHeight="1">
      <c r="A728" s="328"/>
      <c r="B728" s="329"/>
      <c r="C728" s="139" t="s">
        <v>726</v>
      </c>
      <c r="D728" s="140" t="s">
        <v>121</v>
      </c>
      <c r="E728" s="136">
        <v>19.362503085657863</v>
      </c>
    </row>
    <row r="729" spans="1:5" ht="16.5" customHeight="1">
      <c r="A729" s="328"/>
      <c r="B729" s="329"/>
      <c r="C729" s="139" t="s">
        <v>723</v>
      </c>
      <c r="D729" s="140" t="s">
        <v>121</v>
      </c>
      <c r="E729" s="136">
        <v>6.285485065415946</v>
      </c>
    </row>
    <row r="730" spans="1:5" ht="25.5">
      <c r="A730" s="328"/>
      <c r="B730" s="329"/>
      <c r="C730" s="139" t="s">
        <v>727</v>
      </c>
      <c r="D730" s="140" t="s">
        <v>121</v>
      </c>
      <c r="E730" s="136">
        <v>2.8785073644367642</v>
      </c>
    </row>
    <row r="731" spans="1:5" ht="29.25" customHeight="1">
      <c r="A731" s="328"/>
      <c r="B731" s="329"/>
      <c r="C731" s="139" t="s">
        <v>728</v>
      </c>
      <c r="D731" s="140" t="s">
        <v>121</v>
      </c>
      <c r="E731" s="136">
        <v>3.2691002221673657</v>
      </c>
    </row>
    <row r="732" spans="1:5" ht="27.75" customHeight="1">
      <c r="A732" s="328"/>
      <c r="B732" s="329"/>
      <c r="C732" s="139" t="s">
        <v>729</v>
      </c>
      <c r="D732" s="140" t="s">
        <v>121</v>
      </c>
      <c r="E732" s="136">
        <v>15.279128610219697</v>
      </c>
    </row>
    <row r="733" spans="1:5" ht="14.25" customHeight="1">
      <c r="A733" s="328"/>
      <c r="B733" s="329"/>
      <c r="C733" s="139" t="s">
        <v>730</v>
      </c>
      <c r="D733" s="140" t="s">
        <v>121</v>
      </c>
      <c r="E733" s="136">
        <v>38.877993088126388</v>
      </c>
    </row>
    <row r="734" spans="1:5" ht="15" customHeight="1">
      <c r="A734" s="328"/>
      <c r="B734" s="329"/>
      <c r="C734" s="139" t="s">
        <v>731</v>
      </c>
      <c r="D734" s="140" t="s">
        <v>121</v>
      </c>
      <c r="E734" s="136">
        <v>88.122932609232279</v>
      </c>
    </row>
    <row r="735" spans="1:5" ht="15.75" customHeight="1">
      <c r="A735" s="328"/>
      <c r="B735" s="329"/>
      <c r="C735" s="139" t="s">
        <v>732</v>
      </c>
      <c r="D735" s="140" t="s">
        <v>121</v>
      </c>
      <c r="E735" s="136">
        <v>32.543404920595734</v>
      </c>
    </row>
    <row r="736" spans="1:5" ht="18" customHeight="1">
      <c r="A736" s="328"/>
      <c r="B736" s="329"/>
      <c r="C736" s="139" t="s">
        <v>733</v>
      </c>
      <c r="D736" s="140" t="s">
        <v>121</v>
      </c>
      <c r="E736" s="136">
        <v>21.512342631449023</v>
      </c>
    </row>
    <row r="737" spans="1:5" ht="20.25" customHeight="1">
      <c r="A737" s="328"/>
      <c r="B737" s="329"/>
      <c r="C737" s="139" t="s">
        <v>734</v>
      </c>
      <c r="D737" s="140" t="s">
        <v>121</v>
      </c>
      <c r="E737" s="136">
        <v>13.588586151567513</v>
      </c>
    </row>
    <row r="738" spans="1:5" ht="25.5">
      <c r="A738" s="328"/>
      <c r="B738" s="329"/>
      <c r="C738" s="139" t="s">
        <v>735</v>
      </c>
      <c r="D738" s="140" t="s">
        <v>121</v>
      </c>
      <c r="E738" s="136">
        <v>32.399342754875342</v>
      </c>
    </row>
    <row r="739" spans="1:5" ht="31.5" customHeight="1">
      <c r="A739" s="328"/>
      <c r="B739" s="329"/>
      <c r="C739" s="139" t="s">
        <v>736</v>
      </c>
      <c r="D739" s="140" t="s">
        <v>121</v>
      </c>
      <c r="E739" s="136">
        <v>72.937546284867935</v>
      </c>
    </row>
    <row r="740" spans="1:5" ht="30" customHeight="1">
      <c r="A740" s="328"/>
      <c r="B740" s="329"/>
      <c r="C740" s="139" t="s">
        <v>737</v>
      </c>
      <c r="D740" s="140" t="s">
        <v>121</v>
      </c>
      <c r="E740" s="136">
        <v>48.383115280177726</v>
      </c>
    </row>
    <row r="741" spans="1:5" ht="28.5" customHeight="1">
      <c r="A741" s="328"/>
      <c r="B741" s="329"/>
      <c r="C741" s="139" t="s">
        <v>738</v>
      </c>
      <c r="D741" s="140" t="s">
        <v>121</v>
      </c>
      <c r="E741" s="136">
        <v>49.370525796099727</v>
      </c>
    </row>
    <row r="742" spans="1:5" ht="24" customHeight="1">
      <c r="A742" s="328"/>
      <c r="B742" s="329"/>
      <c r="C742" s="139" t="s">
        <v>739</v>
      </c>
      <c r="D742" s="140" t="s">
        <v>121</v>
      </c>
      <c r="E742" s="136">
        <v>7.4055788694149589</v>
      </c>
    </row>
    <row r="743" spans="1:5" ht="21" customHeight="1">
      <c r="A743" s="328"/>
      <c r="B743" s="329"/>
      <c r="C743" s="139" t="s">
        <v>740</v>
      </c>
      <c r="D743" s="140" t="s">
        <v>121</v>
      </c>
      <c r="E743" s="136">
        <v>6.6519223648481844</v>
      </c>
    </row>
    <row r="744" spans="1:5" ht="25.5" customHeight="1">
      <c r="A744" s="328"/>
      <c r="B744" s="329"/>
      <c r="C744" s="139" t="s">
        <v>741</v>
      </c>
      <c r="D744" s="140" t="s">
        <v>121</v>
      </c>
      <c r="E744" s="136">
        <v>26.207520776762937</v>
      </c>
    </row>
    <row r="745" spans="1:5" ht="15.75" customHeight="1">
      <c r="A745" s="328"/>
      <c r="B745" s="329"/>
      <c r="C745" s="139" t="s">
        <v>742</v>
      </c>
      <c r="D745" s="140" t="s">
        <v>121</v>
      </c>
      <c r="E745" s="136">
        <v>6.0941742779560606</v>
      </c>
    </row>
    <row r="746" spans="1:5" ht="33.75" customHeight="1">
      <c r="A746" s="328"/>
      <c r="B746" s="329"/>
      <c r="C746" s="139" t="s">
        <v>743</v>
      </c>
      <c r="D746" s="140" t="s">
        <v>121</v>
      </c>
      <c r="E746" s="136">
        <v>1.6458899037274746</v>
      </c>
    </row>
    <row r="747" spans="1:5" ht="15.75" customHeight="1">
      <c r="A747" s="328"/>
      <c r="B747" s="329"/>
      <c r="C747" s="139" t="s">
        <v>744</v>
      </c>
      <c r="D747" s="140" t="s">
        <v>121</v>
      </c>
      <c r="E747" s="136">
        <v>17.063687978276967</v>
      </c>
    </row>
    <row r="748" spans="1:5" ht="29.25" customHeight="1">
      <c r="A748" s="328"/>
      <c r="B748" s="329"/>
      <c r="C748" s="139" t="s">
        <v>745</v>
      </c>
      <c r="D748" s="140" t="s">
        <v>121</v>
      </c>
      <c r="E748" s="136">
        <v>16.199703776845222</v>
      </c>
    </row>
    <row r="749" spans="1:5">
      <c r="A749" s="328"/>
      <c r="B749" s="329"/>
      <c r="C749" s="139" t="s">
        <v>746</v>
      </c>
      <c r="D749" s="140" t="s">
        <v>121</v>
      </c>
      <c r="E749" s="136">
        <v>12.380893606516908</v>
      </c>
    </row>
    <row r="750" spans="1:5" ht="15" customHeight="1">
      <c r="A750" s="328"/>
      <c r="B750" s="329"/>
      <c r="C750" s="139" t="s">
        <v>747</v>
      </c>
      <c r="D750" s="140" t="s">
        <v>121</v>
      </c>
      <c r="E750" s="136">
        <v>3.8314829671686002</v>
      </c>
    </row>
    <row r="751" spans="1:5" ht="27.75" customHeight="1">
      <c r="A751" s="328"/>
      <c r="B751" s="329"/>
      <c r="C751" s="139" t="s">
        <v>748</v>
      </c>
      <c r="D751" s="140" t="s">
        <v>121</v>
      </c>
      <c r="E751" s="136">
        <v>2.8799473381058172</v>
      </c>
    </row>
    <row r="752" spans="1:5" ht="22.5" customHeight="1">
      <c r="A752" s="328"/>
      <c r="B752" s="329"/>
      <c r="C752" s="139" t="s">
        <v>749</v>
      </c>
      <c r="D752" s="140" t="s">
        <v>121</v>
      </c>
      <c r="E752" s="136">
        <v>12.095778820044432</v>
      </c>
    </row>
    <row r="753" spans="1:5" ht="26.25" customHeight="1">
      <c r="A753" s="328"/>
      <c r="B753" s="329"/>
      <c r="C753" s="139" t="s">
        <v>750</v>
      </c>
      <c r="D753" s="140" t="s">
        <v>121</v>
      </c>
      <c r="E753" s="136">
        <v>3.0239447050111079</v>
      </c>
    </row>
    <row r="754" spans="1:5" ht="32.25" customHeight="1">
      <c r="A754" s="328"/>
      <c r="B754" s="329"/>
      <c r="C754" s="139" t="s">
        <v>751</v>
      </c>
      <c r="D754" s="140" t="s">
        <v>121</v>
      </c>
      <c r="E754" s="136">
        <v>4.7519131078745982</v>
      </c>
    </row>
    <row r="755" spans="1:5" ht="42" customHeight="1">
      <c r="A755" s="328"/>
      <c r="B755" s="329"/>
      <c r="C755" s="139" t="s">
        <v>752</v>
      </c>
      <c r="D755" s="140" t="s">
        <v>121</v>
      </c>
      <c r="E755" s="136">
        <v>29.332263638607746</v>
      </c>
    </row>
    <row r="756" spans="1:5" ht="27" customHeight="1">
      <c r="A756" s="328"/>
      <c r="B756" s="329"/>
      <c r="C756" s="139" t="s">
        <v>753</v>
      </c>
      <c r="D756" s="140" t="s">
        <v>121</v>
      </c>
      <c r="E756" s="136">
        <v>42.891627375956553</v>
      </c>
    </row>
    <row r="757" spans="1:5" ht="28.5" customHeight="1">
      <c r="A757" s="328"/>
      <c r="B757" s="329"/>
      <c r="C757" s="139" t="s">
        <v>754</v>
      </c>
      <c r="D757" s="140" t="s">
        <v>121</v>
      </c>
      <c r="E757" s="136">
        <v>23.779545174031099</v>
      </c>
    </row>
    <row r="758" spans="1:5" ht="27.75" customHeight="1">
      <c r="A758" s="328"/>
      <c r="B758" s="329"/>
      <c r="C758" s="139" t="s">
        <v>755</v>
      </c>
      <c r="D758" s="140" t="s">
        <v>121</v>
      </c>
      <c r="E758" s="136">
        <v>166.56167366082445</v>
      </c>
    </row>
    <row r="759" spans="1:5" ht="39.75" customHeight="1">
      <c r="A759" s="328"/>
      <c r="B759" s="329"/>
      <c r="C759" s="139" t="s">
        <v>756</v>
      </c>
      <c r="D759" s="140" t="s">
        <v>121</v>
      </c>
      <c r="E759" s="136">
        <v>12.959763021476176</v>
      </c>
    </row>
    <row r="760" spans="1:5" ht="27.75" customHeight="1">
      <c r="A760" s="328"/>
      <c r="B760" s="329"/>
      <c r="C760" s="139" t="s">
        <v>757</v>
      </c>
      <c r="D760" s="140" t="s">
        <v>121</v>
      </c>
      <c r="E760" s="136">
        <v>7.431901382374722</v>
      </c>
    </row>
    <row r="761" spans="1:5" ht="12.75" customHeight="1">
      <c r="A761" s="328"/>
      <c r="B761" s="329"/>
      <c r="C761" s="139" t="s">
        <v>758</v>
      </c>
      <c r="D761" s="140" t="s">
        <v>121</v>
      </c>
      <c r="E761" s="136">
        <v>12.959763021476176</v>
      </c>
    </row>
    <row r="762" spans="1:5" ht="18.75" customHeight="1">
      <c r="A762" s="328"/>
      <c r="B762" s="329"/>
      <c r="C762" s="139" t="s">
        <v>759</v>
      </c>
      <c r="D762" s="140" t="s">
        <v>121</v>
      </c>
      <c r="E762" s="136">
        <v>7.7758578128857065</v>
      </c>
    </row>
    <row r="763" spans="1:5" ht="18.75" customHeight="1">
      <c r="A763" s="328"/>
      <c r="B763" s="329"/>
      <c r="C763" s="139" t="s">
        <v>760</v>
      </c>
      <c r="D763" s="140" t="s">
        <v>121</v>
      </c>
      <c r="E763" s="136">
        <v>8.5016045420883728</v>
      </c>
    </row>
    <row r="764" spans="1:5" ht="18.75" customHeight="1">
      <c r="A764" s="328"/>
      <c r="B764" s="329"/>
      <c r="C764" s="139" t="s">
        <v>761</v>
      </c>
      <c r="D764" s="140" t="s">
        <v>121</v>
      </c>
      <c r="E764" s="136">
        <v>11.404591458899036</v>
      </c>
    </row>
    <row r="765" spans="1:5" ht="15.75">
      <c r="A765" s="328"/>
      <c r="B765" s="329"/>
      <c r="C765" s="330" t="s">
        <v>124</v>
      </c>
      <c r="D765" s="330"/>
      <c r="E765" s="330"/>
    </row>
    <row r="766" spans="1:5" ht="22.5" customHeight="1">
      <c r="A766" s="328"/>
      <c r="B766" s="329"/>
      <c r="C766" s="61" t="s">
        <v>401</v>
      </c>
      <c r="D766" s="47" t="s">
        <v>196</v>
      </c>
      <c r="E766" s="42">
        <v>9.2045493239709911E-2</v>
      </c>
    </row>
    <row r="767" spans="1:5" ht="18.75" customHeight="1">
      <c r="A767" s="328"/>
      <c r="B767" s="329"/>
      <c r="C767" s="66" t="s">
        <v>623</v>
      </c>
      <c r="D767" s="32" t="s">
        <v>196</v>
      </c>
      <c r="E767" s="42">
        <v>6.8690666596798441E-2</v>
      </c>
    </row>
    <row r="768" spans="1:5" ht="30.75" customHeight="1">
      <c r="A768" s="328"/>
      <c r="B768" s="329"/>
      <c r="C768" s="66" t="s">
        <v>762</v>
      </c>
      <c r="D768" s="32" t="s">
        <v>125</v>
      </c>
      <c r="E768" s="42">
        <v>1.3738133319359689E-3</v>
      </c>
    </row>
    <row r="769" spans="1:5" ht="30.75" customHeight="1">
      <c r="A769" s="328"/>
      <c r="B769" s="329"/>
      <c r="C769" s="66" t="s">
        <v>903</v>
      </c>
      <c r="D769" s="32" t="s">
        <v>196</v>
      </c>
      <c r="E769" s="42">
        <v>9.6166933235517834E-3</v>
      </c>
    </row>
    <row r="770" spans="1:5" ht="15.75">
      <c r="A770" s="328"/>
      <c r="B770" s="329"/>
      <c r="C770" s="316" t="s">
        <v>132</v>
      </c>
      <c r="D770" s="316"/>
      <c r="E770" s="317"/>
    </row>
    <row r="771" spans="1:5" ht="15.75">
      <c r="A771" s="328"/>
      <c r="B771" s="329"/>
      <c r="C771" s="69" t="s">
        <v>133</v>
      </c>
      <c r="D771" s="41"/>
      <c r="E771" s="41"/>
    </row>
    <row r="772" spans="1:5" ht="15.75" customHeight="1">
      <c r="A772" s="328"/>
      <c r="B772" s="329"/>
      <c r="C772" s="68" t="s">
        <v>267</v>
      </c>
      <c r="D772" s="226" t="s">
        <v>200</v>
      </c>
      <c r="E772" s="42">
        <v>0.69704540835767193</v>
      </c>
    </row>
    <row r="773" spans="1:5" ht="18" customHeight="1">
      <c r="A773" s="328"/>
      <c r="B773" s="329"/>
      <c r="C773" s="68" t="s">
        <v>405</v>
      </c>
      <c r="D773" s="226" t="s">
        <v>200</v>
      </c>
      <c r="E773" s="42">
        <v>0</v>
      </c>
    </row>
    <row r="774" spans="1:5" ht="14.25" customHeight="1">
      <c r="A774" s="328"/>
      <c r="B774" s="329"/>
      <c r="C774" s="68" t="s">
        <v>203</v>
      </c>
      <c r="D774" s="226" t="s">
        <v>204</v>
      </c>
      <c r="E774" s="42">
        <v>89.031346789442395</v>
      </c>
    </row>
    <row r="775" spans="1:5">
      <c r="A775" s="328"/>
      <c r="B775" s="329"/>
      <c r="C775" s="68" t="s">
        <v>205</v>
      </c>
      <c r="D775" s="226" t="s">
        <v>202</v>
      </c>
      <c r="E775" s="103">
        <v>0.32283239487163334</v>
      </c>
    </row>
    <row r="776" spans="1:5" ht="19.5" customHeight="1">
      <c r="A776" s="328"/>
      <c r="B776" s="329"/>
      <c r="C776" s="68" t="s">
        <v>206</v>
      </c>
      <c r="D776" s="226" t="s">
        <v>202</v>
      </c>
      <c r="E776" s="103">
        <v>0.83253087915319723</v>
      </c>
    </row>
    <row r="777" spans="1:5" ht="15.75">
      <c r="A777" s="328"/>
      <c r="B777" s="329"/>
      <c r="C777" s="300" t="s">
        <v>139</v>
      </c>
      <c r="D777" s="300"/>
      <c r="E777" s="301"/>
    </row>
    <row r="778" spans="1:5" ht="24" customHeight="1">
      <c r="A778" s="328"/>
      <c r="B778" s="329"/>
      <c r="C778" s="118" t="s">
        <v>406</v>
      </c>
      <c r="D778" s="71" t="s">
        <v>207</v>
      </c>
      <c r="E778" s="37">
        <v>1.3738133319359689E-3</v>
      </c>
    </row>
    <row r="779" spans="1:5" ht="18" customHeight="1">
      <c r="A779" s="328"/>
      <c r="B779" s="329"/>
      <c r="C779" s="118" t="s">
        <v>216</v>
      </c>
      <c r="D779" s="71" t="s">
        <v>207</v>
      </c>
      <c r="E779" s="37">
        <v>1.3738133319359689E-3</v>
      </c>
    </row>
    <row r="780" spans="1:5" ht="29.25" customHeight="1">
      <c r="A780" s="328"/>
      <c r="B780" s="329"/>
      <c r="C780" s="118" t="s">
        <v>763</v>
      </c>
      <c r="D780" s="71" t="s">
        <v>207</v>
      </c>
      <c r="E780" s="37">
        <v>0</v>
      </c>
    </row>
    <row r="781" spans="1:5" ht="22.5" customHeight="1">
      <c r="A781" s="328"/>
      <c r="B781" s="329"/>
      <c r="C781" s="118" t="s">
        <v>764</v>
      </c>
      <c r="D781" s="71" t="s">
        <v>207</v>
      </c>
      <c r="E781" s="37">
        <v>1.3738133319359689E-3</v>
      </c>
    </row>
    <row r="782" spans="1:5">
      <c r="A782" s="328"/>
      <c r="B782" s="329"/>
      <c r="C782" s="46" t="s">
        <v>765</v>
      </c>
      <c r="D782" s="71" t="s">
        <v>207</v>
      </c>
      <c r="E782" s="37">
        <v>0</v>
      </c>
    </row>
    <row r="783" spans="1:5" ht="29.25" customHeight="1">
      <c r="A783" s="328"/>
      <c r="B783" s="329"/>
      <c r="C783" s="34" t="s">
        <v>144</v>
      </c>
      <c r="D783" s="71" t="s">
        <v>207</v>
      </c>
      <c r="E783" s="37">
        <v>1.6485759983231627E-2</v>
      </c>
    </row>
    <row r="784" spans="1:5" ht="27" customHeight="1">
      <c r="A784" s="328"/>
      <c r="B784" s="329"/>
      <c r="C784" s="34" t="s">
        <v>766</v>
      </c>
      <c r="D784" s="71" t="s">
        <v>207</v>
      </c>
      <c r="E784" s="37">
        <v>0</v>
      </c>
    </row>
    <row r="785" spans="1:5" ht="18" customHeight="1">
      <c r="A785" s="328"/>
      <c r="B785" s="329"/>
      <c r="C785" s="34" t="s">
        <v>408</v>
      </c>
      <c r="D785" s="71" t="s">
        <v>207</v>
      </c>
      <c r="E785" s="37">
        <v>1.6485759983231627E-2</v>
      </c>
    </row>
    <row r="786" spans="1:5" ht="19.5" customHeight="1">
      <c r="A786" s="328"/>
      <c r="B786" s="329"/>
      <c r="C786" s="120" t="s">
        <v>211</v>
      </c>
      <c r="D786" s="71" t="s">
        <v>207</v>
      </c>
      <c r="E786" s="45">
        <v>1.6485759983231627E-2</v>
      </c>
    </row>
    <row r="787" spans="1:5" ht="20.25" customHeight="1">
      <c r="A787" s="328"/>
      <c r="B787" s="329"/>
      <c r="C787" s="121" t="s">
        <v>213</v>
      </c>
      <c r="D787" s="71" t="s">
        <v>207</v>
      </c>
      <c r="E787" s="45">
        <v>1.3738133319359689E-3</v>
      </c>
    </row>
    <row r="788" spans="1:5" ht="18.75" customHeight="1">
      <c r="A788" s="328"/>
      <c r="B788" s="329"/>
      <c r="C788" s="61" t="s">
        <v>409</v>
      </c>
      <c r="D788" s="71" t="s">
        <v>207</v>
      </c>
      <c r="E788" s="45">
        <v>1.6485759983231627E-2</v>
      </c>
    </row>
    <row r="789" spans="1:5" ht="22.5" customHeight="1">
      <c r="A789" s="328"/>
      <c r="B789" s="329"/>
      <c r="C789" s="121" t="s">
        <v>145</v>
      </c>
      <c r="D789" s="71" t="s">
        <v>207</v>
      </c>
      <c r="E789" s="45">
        <v>1.3738133319359689E-3</v>
      </c>
    </row>
    <row r="790" spans="1:5" ht="24.75" customHeight="1">
      <c r="A790" s="328"/>
      <c r="B790" s="329"/>
      <c r="C790" s="121" t="s">
        <v>210</v>
      </c>
      <c r="D790" s="71" t="s">
        <v>207</v>
      </c>
      <c r="E790" s="45">
        <v>1.6485759983231627E-2</v>
      </c>
    </row>
    <row r="791" spans="1:5" ht="24" customHeight="1">
      <c r="A791" s="328"/>
      <c r="B791" s="329"/>
      <c r="C791" s="121" t="s">
        <v>209</v>
      </c>
      <c r="D791" s="71" t="s">
        <v>207</v>
      </c>
      <c r="E791" s="37">
        <v>1.6485759983231627E-2</v>
      </c>
    </row>
    <row r="792" spans="1:5" ht="20.25" customHeight="1">
      <c r="A792" s="328"/>
      <c r="B792" s="329"/>
      <c r="C792" s="121" t="s">
        <v>215</v>
      </c>
      <c r="D792" s="119" t="s">
        <v>125</v>
      </c>
      <c r="E792" s="37">
        <v>1.3738133319359689E-3</v>
      </c>
    </row>
    <row r="793" spans="1:5" ht="25.5" customHeight="1">
      <c r="A793" s="328"/>
      <c r="B793" s="329"/>
      <c r="C793" s="121" t="s">
        <v>254</v>
      </c>
      <c r="D793" s="119" t="s">
        <v>125</v>
      </c>
      <c r="E793" s="37">
        <v>1.3738133319359689E-3</v>
      </c>
    </row>
    <row r="794" spans="1:5" ht="25.5" customHeight="1">
      <c r="A794" s="328"/>
      <c r="B794" s="329"/>
      <c r="C794" s="250" t="s">
        <v>900</v>
      </c>
      <c r="D794" s="251" t="s">
        <v>125</v>
      </c>
      <c r="E794" s="45">
        <v>1.3738133319359689E-3</v>
      </c>
    </row>
    <row r="795" spans="1:5" ht="15.75">
      <c r="A795" s="328"/>
      <c r="B795" s="329"/>
      <c r="C795" s="319" t="s">
        <v>147</v>
      </c>
      <c r="D795" s="319"/>
      <c r="E795" s="320"/>
    </row>
    <row r="796" spans="1:5" ht="21.75" customHeight="1">
      <c r="A796" s="328"/>
      <c r="B796" s="329"/>
      <c r="C796" s="90" t="s">
        <v>602</v>
      </c>
      <c r="D796" s="71" t="s">
        <v>125</v>
      </c>
      <c r="E796" s="45">
        <v>1.3738133319359689E-3</v>
      </c>
    </row>
    <row r="797" spans="1:5" ht="34.5" customHeight="1">
      <c r="A797" s="328"/>
      <c r="B797" s="329"/>
      <c r="C797" s="90" t="s">
        <v>299</v>
      </c>
      <c r="D797" s="71" t="s">
        <v>125</v>
      </c>
      <c r="E797" s="45">
        <v>1.3738133319359689E-3</v>
      </c>
    </row>
    <row r="798" spans="1:5" ht="15.75" customHeight="1">
      <c r="A798" s="328"/>
      <c r="B798" s="329"/>
      <c r="C798" s="73" t="s">
        <v>603</v>
      </c>
      <c r="D798" s="71" t="s">
        <v>125</v>
      </c>
      <c r="E798" s="45">
        <v>1.3738133319359689E-3</v>
      </c>
    </row>
    <row r="799" spans="1:5" ht="15.75">
      <c r="A799" s="328"/>
      <c r="B799" s="329"/>
      <c r="C799" s="316" t="s">
        <v>152</v>
      </c>
      <c r="D799" s="316"/>
      <c r="E799" s="317"/>
    </row>
    <row r="800" spans="1:5">
      <c r="A800" s="328"/>
      <c r="B800" s="329"/>
      <c r="C800" s="66" t="s">
        <v>153</v>
      </c>
      <c r="D800" s="71" t="s">
        <v>207</v>
      </c>
      <c r="E800" s="106">
        <v>1.6485759983231627E-2</v>
      </c>
    </row>
    <row r="801" spans="1:5" ht="25.5">
      <c r="A801" s="328"/>
      <c r="B801" s="329"/>
      <c r="C801" s="66" t="s">
        <v>224</v>
      </c>
      <c r="D801" s="71" t="s">
        <v>207</v>
      </c>
      <c r="E801" s="141">
        <v>0</v>
      </c>
    </row>
    <row r="802" spans="1:5" ht="15.75">
      <c r="A802" s="328"/>
      <c r="B802" s="329"/>
      <c r="C802" s="316" t="s">
        <v>157</v>
      </c>
      <c r="D802" s="316"/>
      <c r="E802" s="317"/>
    </row>
    <row r="803" spans="1:5" ht="15.75">
      <c r="A803" s="328"/>
      <c r="B803" s="329"/>
      <c r="C803" s="319" t="s">
        <v>158</v>
      </c>
      <c r="D803" s="319"/>
      <c r="E803" s="320"/>
    </row>
    <row r="804" spans="1:5">
      <c r="A804" s="328"/>
      <c r="B804" s="329"/>
      <c r="C804" s="52" t="s">
        <v>176</v>
      </c>
      <c r="D804" s="47" t="s">
        <v>118</v>
      </c>
      <c r="E804" s="37">
        <v>1492.0475823007198</v>
      </c>
    </row>
    <row r="805" spans="1:5" ht="26.25">
      <c r="A805" s="328"/>
      <c r="B805" s="329"/>
      <c r="C805" s="53" t="s">
        <v>904</v>
      </c>
      <c r="D805" s="47" t="s">
        <v>118</v>
      </c>
      <c r="E805" s="37">
        <v>9421.3459842673237</v>
      </c>
    </row>
    <row r="806" spans="1:5">
      <c r="A806" s="328"/>
      <c r="B806" s="329"/>
      <c r="C806" s="53" t="s">
        <v>178</v>
      </c>
      <c r="D806" s="47" t="s">
        <v>118</v>
      </c>
      <c r="E806" s="37">
        <v>1004.2803443229657</v>
      </c>
    </row>
    <row r="807" spans="1:5">
      <c r="A807" s="328"/>
      <c r="B807" s="329"/>
      <c r="C807" s="53" t="s">
        <v>179</v>
      </c>
      <c r="D807" s="47" t="s">
        <v>118</v>
      </c>
      <c r="E807" s="37">
        <v>1315.5347445075288</v>
      </c>
    </row>
    <row r="808" spans="1:5">
      <c r="A808" s="328"/>
      <c r="B808" s="329"/>
      <c r="C808" s="53" t="s">
        <v>180</v>
      </c>
      <c r="D808" s="47" t="s">
        <v>118</v>
      </c>
      <c r="E808" s="45">
        <v>3964.7994439726517</v>
      </c>
    </row>
    <row r="809" spans="1:5">
      <c r="A809" s="328"/>
      <c r="B809" s="329"/>
      <c r="C809" s="53" t="s">
        <v>181</v>
      </c>
      <c r="D809" s="47" t="s">
        <v>118</v>
      </c>
      <c r="E809" s="45">
        <v>1982.3990434673478</v>
      </c>
    </row>
    <row r="810" spans="1:5">
      <c r="A810" s="328"/>
      <c r="B810" s="329"/>
      <c r="C810" s="53" t="s">
        <v>182</v>
      </c>
      <c r="D810" s="47" t="s">
        <v>118</v>
      </c>
      <c r="E810" s="45">
        <v>1982.3990434673478</v>
      </c>
    </row>
    <row r="811" spans="1:5">
      <c r="A811" s="328"/>
      <c r="B811" s="329"/>
      <c r="C811" s="53" t="s">
        <v>183</v>
      </c>
      <c r="D811" s="47" t="s">
        <v>118</v>
      </c>
      <c r="E811" s="45">
        <v>1982.3976864293918</v>
      </c>
    </row>
    <row r="812" spans="1:5">
      <c r="A812" s="328"/>
      <c r="B812" s="329"/>
      <c r="C812" s="53" t="s">
        <v>184</v>
      </c>
      <c r="D812" s="47" t="s">
        <v>118</v>
      </c>
      <c r="E812" s="45">
        <v>1651.9996552354419</v>
      </c>
    </row>
    <row r="813" spans="1:5">
      <c r="A813" s="328"/>
      <c r="B813" s="329"/>
      <c r="C813" s="53" t="s">
        <v>420</v>
      </c>
      <c r="D813" s="47" t="s">
        <v>118</v>
      </c>
      <c r="E813" s="45">
        <v>2312.8038598510784</v>
      </c>
    </row>
    <row r="814" spans="1:5">
      <c r="A814" s="328"/>
      <c r="B814" s="329"/>
      <c r="C814" s="53" t="s">
        <v>421</v>
      </c>
      <c r="D814" s="47" t="s">
        <v>118</v>
      </c>
      <c r="E814" s="45">
        <v>1982.3976864293918</v>
      </c>
    </row>
    <row r="815" spans="1:5">
      <c r="A815" s="328"/>
      <c r="B815" s="329"/>
      <c r="C815" s="53" t="s">
        <v>186</v>
      </c>
      <c r="D815" s="47" t="s">
        <v>118</v>
      </c>
      <c r="E815" s="45">
        <v>660.80013350176807</v>
      </c>
    </row>
    <row r="816" spans="1:5" ht="15.75">
      <c r="A816" s="328"/>
      <c r="B816" s="329"/>
      <c r="C816" s="316" t="s">
        <v>166</v>
      </c>
      <c r="D816" s="316"/>
      <c r="E816" s="317"/>
    </row>
    <row r="817" spans="1:7" ht="30">
      <c r="A817" s="328"/>
      <c r="B817" s="329"/>
      <c r="C817" s="112" t="s">
        <v>269</v>
      </c>
      <c r="D817" s="47" t="s">
        <v>192</v>
      </c>
      <c r="E817" s="39">
        <v>1.3738133319359689E-3</v>
      </c>
    </row>
    <row r="818" spans="1:7">
      <c r="A818" s="328"/>
      <c r="B818" s="329"/>
      <c r="C818" s="126" t="s">
        <v>415</v>
      </c>
      <c r="D818" s="47" t="s">
        <v>192</v>
      </c>
      <c r="E818" s="39">
        <v>0</v>
      </c>
    </row>
    <row r="819" spans="1:7" ht="15.75">
      <c r="A819" s="307" t="s">
        <v>98</v>
      </c>
      <c r="B819" s="326" t="s">
        <v>491</v>
      </c>
      <c r="C819" s="300" t="s">
        <v>115</v>
      </c>
      <c r="D819" s="300"/>
      <c r="E819" s="301"/>
      <c r="G819" s="217"/>
    </row>
    <row r="820" spans="1:7" ht="15.75">
      <c r="A820" s="308"/>
      <c r="B820" s="327"/>
      <c r="C820" s="300" t="s">
        <v>116</v>
      </c>
      <c r="D820" s="300"/>
      <c r="E820" s="301"/>
    </row>
    <row r="821" spans="1:7">
      <c r="A821" s="308"/>
      <c r="B821" s="327"/>
      <c r="C821" s="53" t="s">
        <v>381</v>
      </c>
      <c r="D821" s="47" t="s">
        <v>118</v>
      </c>
      <c r="E821" s="64">
        <v>87941.075462268869</v>
      </c>
    </row>
    <row r="822" spans="1:7">
      <c r="A822" s="308"/>
      <c r="B822" s="327"/>
      <c r="C822" s="53" t="s">
        <v>382</v>
      </c>
      <c r="D822" s="47" t="s">
        <v>118</v>
      </c>
      <c r="E822" s="64">
        <v>312.42444343482077</v>
      </c>
    </row>
    <row r="823" spans="1:7">
      <c r="A823" s="308"/>
      <c r="B823" s="327"/>
      <c r="C823" s="53" t="s">
        <v>416</v>
      </c>
      <c r="D823" s="47" t="s">
        <v>118</v>
      </c>
      <c r="E823" s="64">
        <v>0</v>
      </c>
    </row>
    <row r="824" spans="1:7">
      <c r="A824" s="308"/>
      <c r="B824" s="327"/>
      <c r="C824" s="53" t="s">
        <v>417</v>
      </c>
      <c r="D824" s="47" t="s">
        <v>118</v>
      </c>
      <c r="E824" s="64">
        <v>0</v>
      </c>
    </row>
    <row r="825" spans="1:7">
      <c r="A825" s="308"/>
      <c r="B825" s="327"/>
      <c r="C825" s="53" t="s">
        <v>720</v>
      </c>
      <c r="D825" s="47" t="s">
        <v>118</v>
      </c>
      <c r="E825" s="64">
        <v>167.53820008083173</v>
      </c>
    </row>
    <row r="826" spans="1:7">
      <c r="A826" s="308"/>
      <c r="B826" s="327"/>
      <c r="C826" s="53" t="s">
        <v>175</v>
      </c>
      <c r="D826" s="47" t="s">
        <v>118</v>
      </c>
      <c r="E826" s="64">
        <v>0</v>
      </c>
    </row>
    <row r="827" spans="1:7">
      <c r="A827" s="308"/>
      <c r="B827" s="327"/>
      <c r="C827" s="53" t="s">
        <v>387</v>
      </c>
      <c r="D827" s="47" t="s">
        <v>118</v>
      </c>
      <c r="E827" s="64">
        <v>891.18844215150136</v>
      </c>
    </row>
    <row r="828" spans="1:7">
      <c r="A828" s="308"/>
      <c r="B828" s="327"/>
      <c r="C828" s="53" t="s">
        <v>418</v>
      </c>
      <c r="D828" s="47" t="s">
        <v>118</v>
      </c>
      <c r="E828" s="64">
        <v>124.84121623303179</v>
      </c>
    </row>
    <row r="829" spans="1:7">
      <c r="A829" s="308"/>
      <c r="B829" s="327"/>
      <c r="C829" s="53" t="s">
        <v>419</v>
      </c>
      <c r="D829" s="47" t="s">
        <v>118</v>
      </c>
      <c r="E829" s="64">
        <v>13207.093977728759</v>
      </c>
    </row>
    <row r="830" spans="1:7" ht="15.75">
      <c r="A830" s="308"/>
      <c r="B830" s="327"/>
      <c r="C830" s="300" t="s">
        <v>119</v>
      </c>
      <c r="D830" s="300"/>
      <c r="E830" s="301"/>
    </row>
    <row r="831" spans="1:7" ht="15.75">
      <c r="A831" s="308"/>
      <c r="B831" s="327"/>
      <c r="C831" s="330" t="s">
        <v>124</v>
      </c>
      <c r="D831" s="330"/>
      <c r="E831" s="330"/>
    </row>
    <row r="832" spans="1:7" ht="15.75">
      <c r="A832" s="308"/>
      <c r="B832" s="327"/>
      <c r="C832" s="316" t="s">
        <v>132</v>
      </c>
      <c r="D832" s="316"/>
      <c r="E832" s="317"/>
    </row>
    <row r="833" spans="1:5" ht="15.75">
      <c r="A833" s="308"/>
      <c r="B833" s="327"/>
      <c r="C833" s="300" t="s">
        <v>139</v>
      </c>
      <c r="D833" s="300"/>
      <c r="E833" s="301"/>
    </row>
    <row r="834" spans="1:5" ht="15.75">
      <c r="A834" s="308"/>
      <c r="B834" s="327"/>
      <c r="C834" s="319" t="s">
        <v>147</v>
      </c>
      <c r="D834" s="319"/>
      <c r="E834" s="320"/>
    </row>
    <row r="835" spans="1:5" ht="15.75">
      <c r="A835" s="308"/>
      <c r="B835" s="327"/>
      <c r="C835" s="316" t="s">
        <v>152</v>
      </c>
      <c r="D835" s="316"/>
      <c r="E835" s="317"/>
    </row>
    <row r="836" spans="1:5" ht="15.75">
      <c r="A836" s="308"/>
      <c r="B836" s="327"/>
      <c r="C836" s="316" t="s">
        <v>157</v>
      </c>
      <c r="D836" s="316"/>
      <c r="E836" s="317"/>
    </row>
    <row r="837" spans="1:5" ht="15.75">
      <c r="A837" s="308"/>
      <c r="B837" s="327"/>
      <c r="C837" s="319" t="s">
        <v>158</v>
      </c>
      <c r="D837" s="319"/>
      <c r="E837" s="320"/>
    </row>
    <row r="838" spans="1:5">
      <c r="A838" s="308"/>
      <c r="B838" s="327"/>
      <c r="C838" s="52" t="s">
        <v>176</v>
      </c>
      <c r="D838" s="47" t="s">
        <v>118</v>
      </c>
      <c r="E838" s="142">
        <v>204.62366842981302</v>
      </c>
    </row>
    <row r="839" spans="1:5" ht="26.25">
      <c r="A839" s="308"/>
      <c r="B839" s="327"/>
      <c r="C839" s="53" t="s">
        <v>904</v>
      </c>
      <c r="D839" s="47" t="s">
        <v>118</v>
      </c>
      <c r="E839" s="142">
        <v>1292.0703064138045</v>
      </c>
    </row>
    <row r="840" spans="1:5">
      <c r="A840" s="308"/>
      <c r="B840" s="327"/>
      <c r="C840" s="53" t="s">
        <v>178</v>
      </c>
      <c r="D840" s="47" t="s">
        <v>118</v>
      </c>
      <c r="E840" s="45">
        <v>137.72987579286385</v>
      </c>
    </row>
    <row r="841" spans="1:5">
      <c r="A841" s="308"/>
      <c r="B841" s="327"/>
      <c r="C841" s="53" t="s">
        <v>179</v>
      </c>
      <c r="D841" s="47" t="s">
        <v>118</v>
      </c>
      <c r="E841" s="45">
        <v>0</v>
      </c>
    </row>
    <row r="842" spans="1:5">
      <c r="A842" s="308"/>
      <c r="B842" s="327"/>
      <c r="C842" s="53" t="s">
        <v>180</v>
      </c>
      <c r="D842" s="47" t="s">
        <v>118</v>
      </c>
      <c r="E842" s="45">
        <v>543.74392374482079</v>
      </c>
    </row>
    <row r="843" spans="1:5">
      <c r="A843" s="308"/>
      <c r="B843" s="327"/>
      <c r="C843" s="53" t="s">
        <v>181</v>
      </c>
      <c r="D843" s="47" t="s">
        <v>118</v>
      </c>
      <c r="E843" s="45">
        <v>271.87186881837914</v>
      </c>
    </row>
    <row r="844" spans="1:5">
      <c r="A844" s="308"/>
      <c r="B844" s="327"/>
      <c r="C844" s="53" t="s">
        <v>182</v>
      </c>
      <c r="D844" s="47" t="s">
        <v>118</v>
      </c>
      <c r="E844" s="45">
        <v>271.87186881837914</v>
      </c>
    </row>
    <row r="845" spans="1:5">
      <c r="A845" s="308"/>
      <c r="B845" s="327"/>
      <c r="C845" s="53" t="s">
        <v>183</v>
      </c>
      <c r="D845" s="47" t="s">
        <v>118</v>
      </c>
      <c r="E845" s="45">
        <v>271.87168271031658</v>
      </c>
    </row>
    <row r="846" spans="1:5">
      <c r="A846" s="308"/>
      <c r="B846" s="327"/>
      <c r="C846" s="53" t="s">
        <v>184</v>
      </c>
      <c r="D846" s="47" t="s">
        <v>118</v>
      </c>
      <c r="E846" s="45">
        <v>226.55995271800347</v>
      </c>
    </row>
    <row r="847" spans="1:5">
      <c r="A847" s="308"/>
      <c r="B847" s="327"/>
      <c r="C847" s="53" t="s">
        <v>420</v>
      </c>
      <c r="D847" s="47" t="s">
        <v>118</v>
      </c>
      <c r="E847" s="45">
        <v>317.18452935100504</v>
      </c>
    </row>
    <row r="848" spans="1:5">
      <c r="A848" s="308"/>
      <c r="B848" s="327"/>
      <c r="C848" s="53" t="s">
        <v>421</v>
      </c>
      <c r="D848" s="47" t="s">
        <v>118</v>
      </c>
      <c r="E848" s="45">
        <v>271.87168271031658</v>
      </c>
    </row>
    <row r="849" spans="1:7">
      <c r="A849" s="308"/>
      <c r="B849" s="327"/>
      <c r="C849" s="53" t="s">
        <v>186</v>
      </c>
      <c r="D849" s="47" t="s">
        <v>118</v>
      </c>
      <c r="E849" s="45">
        <v>90.624018308813902</v>
      </c>
    </row>
    <row r="850" spans="1:7" ht="15.75">
      <c r="A850" s="308"/>
      <c r="B850" s="327"/>
      <c r="C850" s="316" t="s">
        <v>166</v>
      </c>
      <c r="D850" s="316"/>
      <c r="E850" s="317"/>
    </row>
    <row r="851" spans="1:7" ht="15.75">
      <c r="A851" s="328" t="s">
        <v>99</v>
      </c>
      <c r="B851" s="329" t="s">
        <v>492</v>
      </c>
      <c r="C851" s="318" t="s">
        <v>115</v>
      </c>
      <c r="D851" s="319"/>
      <c r="E851" s="320"/>
      <c r="G851" s="217"/>
    </row>
    <row r="852" spans="1:7" ht="15.75">
      <c r="A852" s="328"/>
      <c r="B852" s="329"/>
      <c r="C852" s="300" t="s">
        <v>116</v>
      </c>
      <c r="D852" s="300"/>
      <c r="E852" s="301"/>
    </row>
    <row r="853" spans="1:7">
      <c r="A853" s="328"/>
      <c r="B853" s="329"/>
      <c r="C853" s="53" t="s">
        <v>381</v>
      </c>
      <c r="D853" s="47" t="s">
        <v>118</v>
      </c>
      <c r="E853" s="130">
        <v>306999.6380403458</v>
      </c>
    </row>
    <row r="854" spans="1:7" ht="15.75">
      <c r="A854" s="328"/>
      <c r="B854" s="329"/>
      <c r="C854" s="300" t="s">
        <v>119</v>
      </c>
      <c r="D854" s="300"/>
      <c r="E854" s="301"/>
    </row>
    <row r="855" spans="1:7" ht="15.75">
      <c r="A855" s="328"/>
      <c r="B855" s="329"/>
      <c r="C855" s="330" t="s">
        <v>124</v>
      </c>
      <c r="D855" s="330"/>
      <c r="E855" s="330"/>
    </row>
    <row r="856" spans="1:7" ht="15.75">
      <c r="A856" s="328"/>
      <c r="B856" s="329"/>
      <c r="C856" s="316" t="s">
        <v>132</v>
      </c>
      <c r="D856" s="316"/>
      <c r="E856" s="317"/>
    </row>
    <row r="857" spans="1:7" ht="15.75">
      <c r="A857" s="328"/>
      <c r="B857" s="329"/>
      <c r="C857" s="69" t="s">
        <v>133</v>
      </c>
      <c r="D857" s="41"/>
      <c r="E857" s="41"/>
    </row>
    <row r="858" spans="1:7" ht="15.75">
      <c r="A858" s="328"/>
      <c r="B858" s="329"/>
      <c r="C858" s="300" t="s">
        <v>139</v>
      </c>
      <c r="D858" s="300"/>
      <c r="E858" s="301"/>
    </row>
    <row r="859" spans="1:7" ht="15.75">
      <c r="A859" s="328"/>
      <c r="B859" s="329"/>
      <c r="C859" s="319" t="s">
        <v>147</v>
      </c>
      <c r="D859" s="319"/>
      <c r="E859" s="320"/>
    </row>
    <row r="860" spans="1:7" ht="15.75">
      <c r="A860" s="328"/>
      <c r="B860" s="329"/>
      <c r="C860" s="316" t="s">
        <v>152</v>
      </c>
      <c r="D860" s="316"/>
      <c r="E860" s="317"/>
    </row>
    <row r="861" spans="1:7" ht="15.75">
      <c r="A861" s="328"/>
      <c r="B861" s="329"/>
      <c r="C861" s="316" t="s">
        <v>157</v>
      </c>
      <c r="D861" s="316"/>
      <c r="E861" s="317"/>
    </row>
    <row r="862" spans="1:7" ht="15.75">
      <c r="A862" s="328"/>
      <c r="B862" s="329"/>
      <c r="C862" s="319" t="s">
        <v>158</v>
      </c>
      <c r="D862" s="319"/>
      <c r="E862" s="320"/>
    </row>
    <row r="863" spans="1:7">
      <c r="A863" s="328"/>
      <c r="B863" s="329"/>
      <c r="C863" s="52" t="s">
        <v>176</v>
      </c>
      <c r="D863" s="47" t="s">
        <v>118</v>
      </c>
      <c r="E863" s="133">
        <v>90.812319559892785</v>
      </c>
    </row>
    <row r="864" spans="1:7">
      <c r="A864" s="328"/>
      <c r="B864" s="329"/>
      <c r="C864" s="53" t="s">
        <v>177</v>
      </c>
      <c r="D864" s="47" t="s">
        <v>118</v>
      </c>
      <c r="E864" s="133">
        <v>326.42448362615283</v>
      </c>
    </row>
    <row r="865" spans="1:7">
      <c r="A865" s="328"/>
      <c r="B865" s="329"/>
      <c r="C865" s="53" t="s">
        <v>178</v>
      </c>
      <c r="D865" s="47" t="s">
        <v>118</v>
      </c>
      <c r="E865" s="133">
        <v>33.003556554030361</v>
      </c>
    </row>
    <row r="866" spans="1:7" ht="15.75">
      <c r="A866" s="328"/>
      <c r="B866" s="329"/>
      <c r="C866" s="316" t="s">
        <v>166</v>
      </c>
      <c r="D866" s="316"/>
      <c r="E866" s="317"/>
    </row>
    <row r="867" spans="1:7" ht="15.75">
      <c r="A867" s="328" t="s">
        <v>100</v>
      </c>
      <c r="B867" s="329" t="s">
        <v>493</v>
      </c>
      <c r="C867" s="300" t="s">
        <v>115</v>
      </c>
      <c r="D867" s="300"/>
      <c r="E867" s="301"/>
      <c r="G867" s="217"/>
    </row>
    <row r="868" spans="1:7" ht="15.75">
      <c r="A868" s="328"/>
      <c r="B868" s="329"/>
      <c r="C868" s="300" t="s">
        <v>116</v>
      </c>
      <c r="D868" s="300"/>
      <c r="E868" s="301"/>
    </row>
    <row r="869" spans="1:7">
      <c r="A869" s="328"/>
      <c r="B869" s="329"/>
      <c r="C869" s="53" t="s">
        <v>381</v>
      </c>
      <c r="D869" s="47" t="s">
        <v>118</v>
      </c>
      <c r="E869" s="64">
        <v>40394.689215834973</v>
      </c>
    </row>
    <row r="870" spans="1:7">
      <c r="A870" s="328"/>
      <c r="B870" s="329"/>
      <c r="C870" s="53" t="s">
        <v>382</v>
      </c>
      <c r="D870" s="47" t="s">
        <v>118</v>
      </c>
      <c r="E870" s="64">
        <v>214.28616421345797</v>
      </c>
    </row>
    <row r="871" spans="1:7">
      <c r="A871" s="328"/>
      <c r="B871" s="329"/>
      <c r="C871" s="53" t="s">
        <v>383</v>
      </c>
      <c r="D871" s="47" t="s">
        <v>118</v>
      </c>
      <c r="E871" s="64">
        <v>98.207671003471845</v>
      </c>
    </row>
    <row r="872" spans="1:7">
      <c r="A872" s="328"/>
      <c r="B872" s="329"/>
      <c r="C872" s="53" t="s">
        <v>384</v>
      </c>
      <c r="D872" s="47" t="s">
        <v>118</v>
      </c>
      <c r="E872" s="64">
        <v>203.26941500593549</v>
      </c>
    </row>
    <row r="873" spans="1:7">
      <c r="A873" s="328"/>
      <c r="B873" s="329"/>
      <c r="C873" s="53" t="s">
        <v>385</v>
      </c>
      <c r="D873" s="47" t="s">
        <v>118</v>
      </c>
      <c r="E873" s="64">
        <v>191.03854021119557</v>
      </c>
    </row>
    <row r="874" spans="1:7">
      <c r="A874" s="328"/>
      <c r="B874" s="329"/>
      <c r="C874" s="53" t="s">
        <v>386</v>
      </c>
      <c r="D874" s="47" t="s">
        <v>118</v>
      </c>
      <c r="E874" s="64">
        <v>270.7476796533324</v>
      </c>
    </row>
    <row r="875" spans="1:7">
      <c r="A875" s="328"/>
      <c r="B875" s="329"/>
      <c r="C875" s="53" t="s">
        <v>175</v>
      </c>
      <c r="D875" s="47" t="s">
        <v>118</v>
      </c>
      <c r="E875" s="64">
        <v>0</v>
      </c>
    </row>
    <row r="876" spans="1:7">
      <c r="A876" s="328"/>
      <c r="B876" s="329"/>
      <c r="C876" s="53" t="s">
        <v>387</v>
      </c>
      <c r="D876" s="47" t="s">
        <v>118</v>
      </c>
      <c r="E876" s="64">
        <v>0</v>
      </c>
    </row>
    <row r="877" spans="1:7">
      <c r="A877" s="328"/>
      <c r="B877" s="329"/>
      <c r="C877" s="53" t="s">
        <v>388</v>
      </c>
      <c r="D877" s="47" t="s">
        <v>118</v>
      </c>
      <c r="E877" s="64">
        <v>79.293416239651535</v>
      </c>
    </row>
    <row r="878" spans="1:7">
      <c r="A878" s="328"/>
      <c r="B878" s="329"/>
      <c r="C878" s="216" t="s">
        <v>389</v>
      </c>
      <c r="D878" s="47" t="s">
        <v>118</v>
      </c>
      <c r="E878" s="64">
        <v>0</v>
      </c>
    </row>
    <row r="879" spans="1:7" ht="15.75">
      <c r="A879" s="328"/>
      <c r="B879" s="329"/>
      <c r="C879" s="300" t="s">
        <v>119</v>
      </c>
      <c r="D879" s="300"/>
      <c r="E879" s="301"/>
    </row>
    <row r="880" spans="1:7">
      <c r="A880" s="328"/>
      <c r="B880" s="329"/>
      <c r="C880" s="134" t="s">
        <v>606</v>
      </c>
      <c r="D880" s="143" t="s">
        <v>192</v>
      </c>
      <c r="E880" s="42">
        <v>1.6159168707543842E-4</v>
      </c>
    </row>
    <row r="881" spans="1:5">
      <c r="A881" s="328"/>
      <c r="B881" s="329"/>
      <c r="C881" s="134" t="s">
        <v>423</v>
      </c>
      <c r="D881" s="143" t="s">
        <v>125</v>
      </c>
      <c r="E881" s="42">
        <v>1.6159168707543842E-4</v>
      </c>
    </row>
    <row r="882" spans="1:5">
      <c r="A882" s="328"/>
      <c r="B882" s="329"/>
      <c r="C882" s="137" t="s">
        <v>390</v>
      </c>
      <c r="D882" s="144" t="s">
        <v>260</v>
      </c>
      <c r="E882" s="42">
        <v>0.18583044013675423</v>
      </c>
    </row>
    <row r="883" spans="1:5">
      <c r="A883" s="328"/>
      <c r="B883" s="329"/>
      <c r="C883" s="137" t="s">
        <v>896</v>
      </c>
      <c r="D883" s="144" t="s">
        <v>125</v>
      </c>
      <c r="E883" s="42">
        <v>1.6159168707543842E-4</v>
      </c>
    </row>
    <row r="884" spans="1:5">
      <c r="A884" s="328"/>
      <c r="B884" s="329"/>
      <c r="C884" s="107" t="s">
        <v>391</v>
      </c>
      <c r="D884" s="144" t="s">
        <v>260</v>
      </c>
      <c r="E884" s="42">
        <v>8.079584353771922E-4</v>
      </c>
    </row>
    <row r="885" spans="1:5">
      <c r="A885" s="328"/>
      <c r="B885" s="329"/>
      <c r="C885" s="139" t="s">
        <v>897</v>
      </c>
      <c r="D885" s="32" t="s">
        <v>260</v>
      </c>
      <c r="E885" s="42">
        <v>7.2716259183947295E-3</v>
      </c>
    </row>
    <row r="886" spans="1:5">
      <c r="A886" s="328"/>
      <c r="B886" s="329"/>
      <c r="C886" s="139" t="s">
        <v>898</v>
      </c>
      <c r="D886" s="32" t="s">
        <v>260</v>
      </c>
      <c r="E886" s="42">
        <v>1.6159168707543844E-3</v>
      </c>
    </row>
    <row r="887" spans="1:5">
      <c r="A887" s="328"/>
      <c r="B887" s="329"/>
      <c r="C887" s="139" t="s">
        <v>899</v>
      </c>
      <c r="D887" s="32" t="s">
        <v>121</v>
      </c>
      <c r="E887" s="42">
        <v>1.6159168707543842E-4</v>
      </c>
    </row>
    <row r="888" spans="1:5" ht="25.5">
      <c r="A888" s="328"/>
      <c r="B888" s="329"/>
      <c r="C888" s="139" t="s">
        <v>424</v>
      </c>
      <c r="D888" s="32" t="s">
        <v>121</v>
      </c>
      <c r="E888" s="42">
        <v>2.4487485405003996E-4</v>
      </c>
    </row>
    <row r="889" spans="1:5" ht="51">
      <c r="A889" s="328"/>
      <c r="B889" s="329"/>
      <c r="C889" s="139" t="s">
        <v>425</v>
      </c>
      <c r="D889" s="32" t="s">
        <v>121</v>
      </c>
      <c r="E889" s="42">
        <v>2.4487485405003996E-4</v>
      </c>
    </row>
    <row r="890" spans="1:5" ht="25.5">
      <c r="A890" s="328"/>
      <c r="B890" s="329"/>
      <c r="C890" s="139" t="s">
        <v>426</v>
      </c>
      <c r="D890" s="32" t="s">
        <v>121</v>
      </c>
      <c r="E890" s="42">
        <v>2.4487485405003996E-4</v>
      </c>
    </row>
    <row r="891" spans="1:5" ht="25.5">
      <c r="A891" s="328"/>
      <c r="B891" s="329"/>
      <c r="C891" s="139" t="s">
        <v>427</v>
      </c>
      <c r="D891" s="32" t="s">
        <v>121</v>
      </c>
      <c r="E891" s="42">
        <v>2.4487485405003996E-4</v>
      </c>
    </row>
    <row r="892" spans="1:5" ht="38.25">
      <c r="A892" s="328"/>
      <c r="B892" s="329"/>
      <c r="C892" s="139" t="s">
        <v>428</v>
      </c>
      <c r="D892" s="32" t="s">
        <v>121</v>
      </c>
      <c r="E892" s="42">
        <v>2.4487485405003996E-4</v>
      </c>
    </row>
    <row r="893" spans="1:5" ht="25.5">
      <c r="A893" s="328"/>
      <c r="B893" s="329"/>
      <c r="C893" s="139" t="s">
        <v>429</v>
      </c>
      <c r="D893" s="32" t="s">
        <v>121</v>
      </c>
      <c r="E893" s="42">
        <v>2.4487485405003996E-4</v>
      </c>
    </row>
    <row r="894" spans="1:5" ht="25.5">
      <c r="A894" s="328"/>
      <c r="B894" s="329"/>
      <c r="C894" s="139" t="s">
        <v>430</v>
      </c>
      <c r="D894" s="32" t="s">
        <v>121</v>
      </c>
      <c r="E894" s="42">
        <v>2.4487485405003996E-4</v>
      </c>
    </row>
    <row r="895" spans="1:5">
      <c r="A895" s="328"/>
      <c r="B895" s="329"/>
      <c r="C895" s="139" t="s">
        <v>431</v>
      </c>
      <c r="D895" s="32" t="s">
        <v>121</v>
      </c>
      <c r="E895" s="42">
        <v>9.7949941620015983E-4</v>
      </c>
    </row>
    <row r="896" spans="1:5" ht="25.5">
      <c r="A896" s="328"/>
      <c r="B896" s="329"/>
      <c r="C896" s="139" t="s">
        <v>432</v>
      </c>
      <c r="D896" s="32" t="s">
        <v>121</v>
      </c>
      <c r="E896" s="42">
        <v>2.4487485405003996E-4</v>
      </c>
    </row>
    <row r="897" spans="1:5" ht="38.25">
      <c r="A897" s="328"/>
      <c r="B897" s="329"/>
      <c r="C897" s="139" t="s">
        <v>433</v>
      </c>
      <c r="D897" s="32" t="s">
        <v>121</v>
      </c>
      <c r="E897" s="42">
        <v>2.4487485405003996E-4</v>
      </c>
    </row>
    <row r="898" spans="1:5" ht="25.5">
      <c r="A898" s="328"/>
      <c r="B898" s="329"/>
      <c r="C898" s="139" t="s">
        <v>434</v>
      </c>
      <c r="D898" s="32" t="s">
        <v>121</v>
      </c>
      <c r="E898" s="42">
        <v>4.8974970810007992E-4</v>
      </c>
    </row>
    <row r="899" spans="1:5" ht="25.5">
      <c r="A899" s="328"/>
      <c r="B899" s="329"/>
      <c r="C899" s="139" t="s">
        <v>435</v>
      </c>
      <c r="D899" s="32" t="s">
        <v>121</v>
      </c>
      <c r="E899" s="42">
        <v>2.4487485405003996E-4</v>
      </c>
    </row>
    <row r="900" spans="1:5" ht="25.5">
      <c r="A900" s="328"/>
      <c r="B900" s="329"/>
      <c r="C900" s="139" t="s">
        <v>436</v>
      </c>
      <c r="D900" s="32" t="s">
        <v>121</v>
      </c>
      <c r="E900" s="42">
        <v>2.4487485405003996E-4</v>
      </c>
    </row>
    <row r="901" spans="1:5" ht="25.5">
      <c r="A901" s="328"/>
      <c r="B901" s="329"/>
      <c r="C901" s="139" t="s">
        <v>437</v>
      </c>
      <c r="D901" s="32" t="s">
        <v>121</v>
      </c>
      <c r="E901" s="42">
        <v>2.4487485405003996E-4</v>
      </c>
    </row>
    <row r="902" spans="1:5" ht="38.25">
      <c r="A902" s="328"/>
      <c r="B902" s="329"/>
      <c r="C902" s="139" t="s">
        <v>438</v>
      </c>
      <c r="D902" s="32" t="s">
        <v>121</v>
      </c>
      <c r="E902" s="42">
        <v>2.4487485405003996E-4</v>
      </c>
    </row>
    <row r="903" spans="1:5">
      <c r="A903" s="328"/>
      <c r="B903" s="329"/>
      <c r="C903" s="139" t="s">
        <v>439</v>
      </c>
      <c r="D903" s="32" t="s">
        <v>121</v>
      </c>
      <c r="E903" s="42">
        <v>2.4487485405003996E-4</v>
      </c>
    </row>
    <row r="904" spans="1:5">
      <c r="A904" s="328"/>
      <c r="B904" s="329"/>
      <c r="C904" s="139" t="s">
        <v>440</v>
      </c>
      <c r="D904" s="32" t="s">
        <v>121</v>
      </c>
      <c r="E904" s="42">
        <v>1.2243742702501995E-3</v>
      </c>
    </row>
    <row r="905" spans="1:5">
      <c r="A905" s="328"/>
      <c r="B905" s="329"/>
      <c r="C905" s="139" t="s">
        <v>441</v>
      </c>
      <c r="D905" s="32" t="s">
        <v>121</v>
      </c>
      <c r="E905" s="42">
        <v>9.7949941620015983E-4</v>
      </c>
    </row>
    <row r="906" spans="1:5" ht="25.5">
      <c r="A906" s="328"/>
      <c r="B906" s="329"/>
      <c r="C906" s="139" t="s">
        <v>442</v>
      </c>
      <c r="D906" s="32" t="s">
        <v>121</v>
      </c>
      <c r="E906" s="42">
        <v>7.3462456215011977E-4</v>
      </c>
    </row>
    <row r="907" spans="1:5">
      <c r="A907" s="328"/>
      <c r="B907" s="329"/>
      <c r="C907" s="139" t="s">
        <v>443</v>
      </c>
      <c r="D907" s="32" t="s">
        <v>121</v>
      </c>
      <c r="E907" s="42">
        <v>2.4487485405003996E-4</v>
      </c>
    </row>
    <row r="908" spans="1:5">
      <c r="A908" s="328"/>
      <c r="B908" s="329"/>
      <c r="C908" s="139" t="s">
        <v>444</v>
      </c>
      <c r="D908" s="32" t="s">
        <v>121</v>
      </c>
      <c r="E908" s="42">
        <v>2.4487485405003996E-4</v>
      </c>
    </row>
    <row r="909" spans="1:5">
      <c r="A909" s="328"/>
      <c r="B909" s="329"/>
      <c r="C909" s="139" t="s">
        <v>445</v>
      </c>
      <c r="D909" s="32" t="s">
        <v>121</v>
      </c>
      <c r="E909" s="42">
        <v>2.4487485405003996E-4</v>
      </c>
    </row>
    <row r="910" spans="1:5">
      <c r="A910" s="328"/>
      <c r="B910" s="329"/>
      <c r="C910" s="139" t="s">
        <v>446</v>
      </c>
      <c r="D910" s="32" t="s">
        <v>121</v>
      </c>
      <c r="E910" s="42">
        <v>2.4487485405003996E-4</v>
      </c>
    </row>
    <row r="911" spans="1:5" ht="25.5">
      <c r="A911" s="328"/>
      <c r="B911" s="329"/>
      <c r="C911" s="139" t="s">
        <v>447</v>
      </c>
      <c r="D911" s="32" t="s">
        <v>121</v>
      </c>
      <c r="E911" s="42">
        <v>2.4487485405003996E-4</v>
      </c>
    </row>
    <row r="912" spans="1:5" ht="25.5">
      <c r="A912" s="328"/>
      <c r="B912" s="329"/>
      <c r="C912" s="139" t="s">
        <v>448</v>
      </c>
      <c r="D912" s="32" t="s">
        <v>121</v>
      </c>
      <c r="E912" s="42">
        <v>4.8974970810007992E-4</v>
      </c>
    </row>
    <row r="913" spans="1:5" ht="25.5">
      <c r="A913" s="328"/>
      <c r="B913" s="329"/>
      <c r="C913" s="139" t="s">
        <v>449</v>
      </c>
      <c r="D913" s="32" t="s">
        <v>121</v>
      </c>
      <c r="E913" s="42">
        <v>2.4487485405003996E-4</v>
      </c>
    </row>
    <row r="914" spans="1:5">
      <c r="A914" s="328"/>
      <c r="B914" s="329"/>
      <c r="C914" s="139" t="s">
        <v>450</v>
      </c>
      <c r="D914" s="32" t="s">
        <v>121</v>
      </c>
      <c r="E914" s="42">
        <v>2.4487485405003996E-4</v>
      </c>
    </row>
    <row r="915" spans="1:5" ht="25.5">
      <c r="A915" s="328"/>
      <c r="B915" s="329"/>
      <c r="C915" s="139" t="s">
        <v>451</v>
      </c>
      <c r="D915" s="32" t="s">
        <v>121</v>
      </c>
      <c r="E915" s="42">
        <v>7.3462456215011977E-4</v>
      </c>
    </row>
    <row r="916" spans="1:5" ht="25.5">
      <c r="A916" s="328"/>
      <c r="B916" s="329"/>
      <c r="C916" s="139" t="s">
        <v>452</v>
      </c>
      <c r="D916" s="32" t="s">
        <v>121</v>
      </c>
      <c r="E916" s="42">
        <v>2.4487485405003996E-4</v>
      </c>
    </row>
    <row r="917" spans="1:5">
      <c r="A917" s="328"/>
      <c r="B917" s="329"/>
      <c r="C917" s="139" t="s">
        <v>453</v>
      </c>
      <c r="D917" s="32" t="s">
        <v>121</v>
      </c>
      <c r="E917" s="42">
        <v>2.4487485405003996E-4</v>
      </c>
    </row>
    <row r="918" spans="1:5">
      <c r="A918" s="328"/>
      <c r="B918" s="329"/>
      <c r="C918" s="139" t="s">
        <v>443</v>
      </c>
      <c r="D918" s="32" t="s">
        <v>121</v>
      </c>
      <c r="E918" s="42">
        <v>2.4487485405003996E-4</v>
      </c>
    </row>
    <row r="919" spans="1:5" ht="25.5">
      <c r="A919" s="328"/>
      <c r="B919" s="329"/>
      <c r="C919" s="139" t="s">
        <v>454</v>
      </c>
      <c r="D919" s="32" t="s">
        <v>121</v>
      </c>
      <c r="E919" s="42">
        <v>2.4487485405003996E-4</v>
      </c>
    </row>
    <row r="920" spans="1:5" ht="25.5">
      <c r="A920" s="328"/>
      <c r="B920" s="329"/>
      <c r="C920" s="139" t="s">
        <v>455</v>
      </c>
      <c r="D920" s="32" t="s">
        <v>121</v>
      </c>
      <c r="E920" s="42">
        <v>2.4487485405003996E-4</v>
      </c>
    </row>
    <row r="921" spans="1:5" ht="25.5">
      <c r="A921" s="328"/>
      <c r="B921" s="329"/>
      <c r="C921" s="139" t="s">
        <v>456</v>
      </c>
      <c r="D921" s="32" t="s">
        <v>121</v>
      </c>
      <c r="E921" s="42">
        <v>2.4487485405003996E-4</v>
      </c>
    </row>
    <row r="922" spans="1:5" ht="38.25">
      <c r="A922" s="328"/>
      <c r="B922" s="329"/>
      <c r="C922" s="139" t="s">
        <v>457</v>
      </c>
      <c r="D922" s="32" t="s">
        <v>121</v>
      </c>
      <c r="E922" s="42">
        <v>2.4487485405003989E-3</v>
      </c>
    </row>
    <row r="923" spans="1:5" ht="25.5">
      <c r="A923" s="328"/>
      <c r="B923" s="329"/>
      <c r="C923" s="139" t="s">
        <v>458</v>
      </c>
      <c r="D923" s="32" t="s">
        <v>121</v>
      </c>
      <c r="E923" s="42">
        <v>2.4487485405003996E-4</v>
      </c>
    </row>
    <row r="924" spans="1:5" ht="38.25">
      <c r="A924" s="328"/>
      <c r="B924" s="329"/>
      <c r="C924" s="139" t="s">
        <v>459</v>
      </c>
      <c r="D924" s="32" t="s">
        <v>121</v>
      </c>
      <c r="E924" s="42">
        <v>2.4487485405003996E-4</v>
      </c>
    </row>
    <row r="925" spans="1:5" ht="25.5">
      <c r="A925" s="328"/>
      <c r="B925" s="329"/>
      <c r="C925" s="139" t="s">
        <v>460</v>
      </c>
      <c r="D925" s="32" t="s">
        <v>121</v>
      </c>
      <c r="E925" s="42">
        <v>7.3462456215011977E-4</v>
      </c>
    </row>
    <row r="926" spans="1:5" ht="25.5">
      <c r="A926" s="328"/>
      <c r="B926" s="329"/>
      <c r="C926" s="139" t="s">
        <v>461</v>
      </c>
      <c r="D926" s="32" t="s">
        <v>121</v>
      </c>
      <c r="E926" s="42">
        <v>2.4487485405003996E-4</v>
      </c>
    </row>
    <row r="927" spans="1:5">
      <c r="A927" s="328"/>
      <c r="B927" s="329"/>
      <c r="C927" s="139" t="s">
        <v>462</v>
      </c>
      <c r="D927" s="32" t="s">
        <v>121</v>
      </c>
      <c r="E927" s="42">
        <v>4.8974970810007992E-4</v>
      </c>
    </row>
    <row r="928" spans="1:5">
      <c r="A928" s="328"/>
      <c r="B928" s="329"/>
      <c r="C928" s="139" t="s">
        <v>463</v>
      </c>
      <c r="D928" s="32" t="s">
        <v>121</v>
      </c>
      <c r="E928" s="42">
        <v>2.4487485405003996E-4</v>
      </c>
    </row>
    <row r="929" spans="1:5" ht="25.5">
      <c r="A929" s="328"/>
      <c r="B929" s="329"/>
      <c r="C929" s="139" t="s">
        <v>464</v>
      </c>
      <c r="D929" s="32" t="s">
        <v>121</v>
      </c>
      <c r="E929" s="42">
        <v>2.4487485405003996E-4</v>
      </c>
    </row>
    <row r="930" spans="1:5" ht="25.5">
      <c r="A930" s="328"/>
      <c r="B930" s="329"/>
      <c r="C930" s="139" t="s">
        <v>465</v>
      </c>
      <c r="D930" s="32" t="s">
        <v>121</v>
      </c>
      <c r="E930" s="42">
        <v>2.4487485405003996E-4</v>
      </c>
    </row>
    <row r="931" spans="1:5" ht="25.5">
      <c r="A931" s="328"/>
      <c r="B931" s="329"/>
      <c r="C931" s="139" t="s">
        <v>466</v>
      </c>
      <c r="D931" s="32" t="s">
        <v>121</v>
      </c>
      <c r="E931" s="42">
        <v>9.7949941620015983E-4</v>
      </c>
    </row>
    <row r="932" spans="1:5">
      <c r="A932" s="328"/>
      <c r="B932" s="329"/>
      <c r="C932" s="139" t="s">
        <v>399</v>
      </c>
      <c r="D932" s="32" t="s">
        <v>121</v>
      </c>
      <c r="E932" s="42">
        <v>4.8974970810007992E-4</v>
      </c>
    </row>
    <row r="933" spans="1:5" ht="25.5">
      <c r="A933" s="328"/>
      <c r="B933" s="329"/>
      <c r="C933" s="139" t="s">
        <v>467</v>
      </c>
      <c r="D933" s="32" t="s">
        <v>121</v>
      </c>
      <c r="E933" s="42">
        <v>2.4487485405003996E-4</v>
      </c>
    </row>
    <row r="934" spans="1:5" ht="25.5">
      <c r="A934" s="328"/>
      <c r="B934" s="329"/>
      <c r="C934" s="139" t="s">
        <v>468</v>
      </c>
      <c r="D934" s="32" t="s">
        <v>121</v>
      </c>
      <c r="E934" s="42">
        <v>4.8974970810007992E-4</v>
      </c>
    </row>
    <row r="935" spans="1:5" ht="25.5">
      <c r="A935" s="328"/>
      <c r="B935" s="329"/>
      <c r="C935" s="139" t="s">
        <v>469</v>
      </c>
      <c r="D935" s="32" t="s">
        <v>121</v>
      </c>
      <c r="E935" s="42">
        <v>4.8974970810007992E-4</v>
      </c>
    </row>
    <row r="936" spans="1:5">
      <c r="A936" s="328"/>
      <c r="B936" s="329"/>
      <c r="C936" s="139" t="s">
        <v>470</v>
      </c>
      <c r="D936" s="32" t="s">
        <v>121</v>
      </c>
      <c r="E936" s="42">
        <v>2.4487485405003996E-4</v>
      </c>
    </row>
    <row r="937" spans="1:5">
      <c r="A937" s="328"/>
      <c r="B937" s="329"/>
      <c r="C937" s="139" t="s">
        <v>471</v>
      </c>
      <c r="D937" s="32" t="s">
        <v>121</v>
      </c>
      <c r="E937" s="42">
        <v>2.4487485405003996E-4</v>
      </c>
    </row>
    <row r="938" spans="1:5" ht="25.5">
      <c r="A938" s="328"/>
      <c r="B938" s="329"/>
      <c r="C938" s="139" t="s">
        <v>472</v>
      </c>
      <c r="D938" s="32" t="s">
        <v>121</v>
      </c>
      <c r="E938" s="42">
        <v>2.4487485405003996E-4</v>
      </c>
    </row>
    <row r="939" spans="1:5" ht="51">
      <c r="A939" s="328"/>
      <c r="B939" s="329"/>
      <c r="C939" s="139" t="s">
        <v>473</v>
      </c>
      <c r="D939" s="32" t="s">
        <v>121</v>
      </c>
      <c r="E939" s="42">
        <v>2.4487485405003996E-4</v>
      </c>
    </row>
    <row r="940" spans="1:5">
      <c r="A940" s="328"/>
      <c r="B940" s="329"/>
      <c r="C940" s="139" t="s">
        <v>474</v>
      </c>
      <c r="D940" s="32" t="s">
        <v>121</v>
      </c>
      <c r="E940" s="42">
        <v>2.4487485405003996E-4</v>
      </c>
    </row>
    <row r="941" spans="1:5" ht="25.5">
      <c r="A941" s="328"/>
      <c r="B941" s="329"/>
      <c r="C941" s="139" t="s">
        <v>475</v>
      </c>
      <c r="D941" s="32" t="s">
        <v>121</v>
      </c>
      <c r="E941" s="42">
        <v>4.8974970810007992E-4</v>
      </c>
    </row>
    <row r="942" spans="1:5">
      <c r="A942" s="328"/>
      <c r="B942" s="329"/>
      <c r="C942" s="139" t="s">
        <v>476</v>
      </c>
      <c r="D942" s="32" t="s">
        <v>121</v>
      </c>
      <c r="E942" s="42">
        <v>2.4487485405003996E-4</v>
      </c>
    </row>
    <row r="943" spans="1:5" ht="25.5">
      <c r="A943" s="328"/>
      <c r="B943" s="329"/>
      <c r="C943" s="139" t="s">
        <v>477</v>
      </c>
      <c r="D943" s="32" t="s">
        <v>121</v>
      </c>
      <c r="E943" s="42">
        <v>2.4487485405003996E-4</v>
      </c>
    </row>
    <row r="944" spans="1:5">
      <c r="A944" s="328"/>
      <c r="B944" s="329"/>
      <c r="C944" s="139" t="s">
        <v>478</v>
      </c>
      <c r="D944" s="32" t="s">
        <v>121</v>
      </c>
      <c r="E944" s="42">
        <v>2.4487485405003996E-4</v>
      </c>
    </row>
    <row r="945" spans="1:5" ht="25.5">
      <c r="A945" s="328"/>
      <c r="B945" s="329"/>
      <c r="C945" s="139" t="s">
        <v>479</v>
      </c>
      <c r="D945" s="32" t="s">
        <v>260</v>
      </c>
      <c r="E945" s="42">
        <v>2.4487485405003996E-4</v>
      </c>
    </row>
    <row r="946" spans="1:5">
      <c r="A946" s="328"/>
      <c r="B946" s="329"/>
      <c r="C946" s="139" t="s">
        <v>480</v>
      </c>
      <c r="D946" s="32" t="s">
        <v>121</v>
      </c>
      <c r="E946" s="42">
        <v>4.8974970810007992E-4</v>
      </c>
    </row>
    <row r="947" spans="1:5" ht="25.5">
      <c r="A947" s="328"/>
      <c r="B947" s="329"/>
      <c r="C947" s="139" t="s">
        <v>481</v>
      </c>
      <c r="D947" s="32" t="s">
        <v>121</v>
      </c>
      <c r="E947" s="42">
        <v>2.4487485405003996E-4</v>
      </c>
    </row>
    <row r="948" spans="1:5">
      <c r="A948" s="328"/>
      <c r="B948" s="329"/>
      <c r="C948" s="139" t="s">
        <v>482</v>
      </c>
      <c r="D948" s="32" t="s">
        <v>121</v>
      </c>
      <c r="E948" s="42">
        <v>2.4487485405003996E-4</v>
      </c>
    </row>
    <row r="949" spans="1:5">
      <c r="A949" s="328"/>
      <c r="B949" s="329"/>
      <c r="C949" s="139" t="s">
        <v>483</v>
      </c>
      <c r="D949" s="32" t="s">
        <v>121</v>
      </c>
      <c r="E949" s="42">
        <v>2.4487485405003996E-4</v>
      </c>
    </row>
    <row r="950" spans="1:5">
      <c r="A950" s="328"/>
      <c r="B950" s="329"/>
      <c r="C950" s="139" t="s">
        <v>484</v>
      </c>
      <c r="D950" s="32" t="s">
        <v>121</v>
      </c>
      <c r="E950" s="42">
        <v>7.3462456215011977E-4</v>
      </c>
    </row>
    <row r="951" spans="1:5">
      <c r="A951" s="328"/>
      <c r="B951" s="329"/>
      <c r="C951" s="139" t="s">
        <v>485</v>
      </c>
      <c r="D951" s="32" t="s">
        <v>121</v>
      </c>
      <c r="E951" s="42">
        <v>2.4487485405003996E-4</v>
      </c>
    </row>
    <row r="952" spans="1:5">
      <c r="A952" s="328"/>
      <c r="B952" s="329"/>
      <c r="C952" s="139" t="s">
        <v>486</v>
      </c>
      <c r="D952" s="32" t="s">
        <v>121</v>
      </c>
      <c r="E952" s="42">
        <v>2.4487485405003996E-4</v>
      </c>
    </row>
    <row r="953" spans="1:5" ht="38.25">
      <c r="A953" s="328"/>
      <c r="B953" s="329"/>
      <c r="C953" s="139" t="s">
        <v>487</v>
      </c>
      <c r="D953" s="32" t="s">
        <v>121</v>
      </c>
      <c r="E953" s="42">
        <v>2.4487485405003996E-4</v>
      </c>
    </row>
    <row r="954" spans="1:5" ht="51">
      <c r="A954" s="328"/>
      <c r="B954" s="329"/>
      <c r="C954" s="139" t="s">
        <v>488</v>
      </c>
      <c r="D954" s="32" t="s">
        <v>121</v>
      </c>
      <c r="E954" s="42">
        <v>2.4487485405003996E-4</v>
      </c>
    </row>
    <row r="955" spans="1:5" ht="38.25">
      <c r="A955" s="328"/>
      <c r="B955" s="329"/>
      <c r="C955" s="139" t="s">
        <v>489</v>
      </c>
      <c r="D955" s="32" t="s">
        <v>121</v>
      </c>
      <c r="E955" s="42">
        <v>4.8974970810007992E-4</v>
      </c>
    </row>
    <row r="956" spans="1:5" ht="15.75">
      <c r="A956" s="328"/>
      <c r="B956" s="329"/>
      <c r="C956" s="330" t="s">
        <v>124</v>
      </c>
      <c r="D956" s="330"/>
      <c r="E956" s="330"/>
    </row>
    <row r="957" spans="1:5">
      <c r="A957" s="328"/>
      <c r="B957" s="329"/>
      <c r="C957" s="92" t="s">
        <v>401</v>
      </c>
      <c r="D957" s="93" t="s">
        <v>196</v>
      </c>
      <c r="E957" s="42">
        <v>1.5835985333392966E-2</v>
      </c>
    </row>
    <row r="958" spans="1:5">
      <c r="A958" s="328"/>
      <c r="B958" s="329"/>
      <c r="C958" s="66" t="s">
        <v>402</v>
      </c>
      <c r="D958" s="32" t="s">
        <v>196</v>
      </c>
      <c r="E958" s="42">
        <v>1.5835985333392966E-2</v>
      </c>
    </row>
    <row r="959" spans="1:5" ht="25.5">
      <c r="A959" s="328"/>
      <c r="B959" s="329"/>
      <c r="C959" s="66" t="s">
        <v>403</v>
      </c>
      <c r="D959" s="32" t="s">
        <v>125</v>
      </c>
      <c r="E959" s="42">
        <v>3.2318337415087688E-3</v>
      </c>
    </row>
    <row r="960" spans="1:5">
      <c r="A960" s="328"/>
      <c r="B960" s="329"/>
      <c r="C960" s="74" t="s">
        <v>404</v>
      </c>
      <c r="D960" s="32" t="s">
        <v>196</v>
      </c>
      <c r="E960" s="72">
        <v>1.6159168707543842E-4</v>
      </c>
    </row>
    <row r="961" spans="1:5" ht="25.5">
      <c r="A961" s="328"/>
      <c r="B961" s="329"/>
      <c r="C961" s="74" t="s">
        <v>717</v>
      </c>
      <c r="D961" s="32" t="s">
        <v>196</v>
      </c>
      <c r="E961" s="72">
        <v>1.6159168707543844E-3</v>
      </c>
    </row>
    <row r="962" spans="1:5" ht="25.5">
      <c r="A962" s="328"/>
      <c r="B962" s="329"/>
      <c r="C962" s="95" t="s">
        <v>626</v>
      </c>
      <c r="D962" s="47" t="s">
        <v>125</v>
      </c>
      <c r="E962" s="72">
        <v>3.2318337415087684E-4</v>
      </c>
    </row>
    <row r="963" spans="1:5" ht="25.5">
      <c r="A963" s="328"/>
      <c r="B963" s="329"/>
      <c r="C963" s="95" t="s">
        <v>627</v>
      </c>
      <c r="D963" s="47" t="s">
        <v>125</v>
      </c>
      <c r="E963" s="72">
        <v>1.6159168707543842E-4</v>
      </c>
    </row>
    <row r="964" spans="1:5">
      <c r="A964" s="328"/>
      <c r="B964" s="329"/>
      <c r="C964" s="95" t="s">
        <v>262</v>
      </c>
      <c r="D964" s="47" t="s">
        <v>125</v>
      </c>
      <c r="E964" s="72">
        <v>1.6159168707543842E-4</v>
      </c>
    </row>
    <row r="965" spans="1:5" ht="15.75">
      <c r="A965" s="328"/>
      <c r="B965" s="329"/>
      <c r="C965" s="316" t="s">
        <v>132</v>
      </c>
      <c r="D965" s="316"/>
      <c r="E965" s="317"/>
    </row>
    <row r="966" spans="1:5" ht="15.75">
      <c r="A966" s="328"/>
      <c r="B966" s="329"/>
      <c r="C966" s="69" t="s">
        <v>133</v>
      </c>
      <c r="D966" s="41"/>
      <c r="E966" s="41"/>
    </row>
    <row r="967" spans="1:5">
      <c r="A967" s="328"/>
      <c r="B967" s="329"/>
      <c r="C967" s="68" t="s">
        <v>267</v>
      </c>
      <c r="D967" s="226" t="s">
        <v>200</v>
      </c>
      <c r="E967" s="42">
        <v>0.10750048574380618</v>
      </c>
    </row>
    <row r="968" spans="1:5">
      <c r="A968" s="328"/>
      <c r="B968" s="329"/>
      <c r="C968" s="68" t="s">
        <v>405</v>
      </c>
      <c r="D968" s="226" t="s">
        <v>200</v>
      </c>
      <c r="E968" s="42">
        <v>1.0695753767523271E-2</v>
      </c>
    </row>
    <row r="969" spans="1:5">
      <c r="A969" s="328"/>
      <c r="B969" s="329"/>
      <c r="C969" s="68" t="s">
        <v>203</v>
      </c>
      <c r="D969" s="226" t="s">
        <v>707</v>
      </c>
      <c r="E969" s="42">
        <v>34.769521716335014</v>
      </c>
    </row>
    <row r="970" spans="1:5">
      <c r="A970" s="328"/>
      <c r="B970" s="329"/>
      <c r="C970" s="68" t="s">
        <v>205</v>
      </c>
      <c r="D970" s="226" t="s">
        <v>202</v>
      </c>
      <c r="E970" s="42">
        <v>0.37941728125312951</v>
      </c>
    </row>
    <row r="971" spans="1:5">
      <c r="A971" s="328"/>
      <c r="B971" s="329"/>
      <c r="C971" s="68" t="s">
        <v>206</v>
      </c>
      <c r="D971" s="226" t="s">
        <v>202</v>
      </c>
      <c r="E971" s="103">
        <v>0.35627250391331444</v>
      </c>
    </row>
    <row r="972" spans="1:5" ht="15.75">
      <c r="A972" s="328"/>
      <c r="B972" s="329"/>
      <c r="C972" s="300" t="s">
        <v>139</v>
      </c>
      <c r="D972" s="300"/>
      <c r="E972" s="301"/>
    </row>
    <row r="973" spans="1:5" ht="25.5">
      <c r="A973" s="328"/>
      <c r="B973" s="329"/>
      <c r="C973" s="95" t="s">
        <v>406</v>
      </c>
      <c r="D973" s="71" t="s">
        <v>125</v>
      </c>
      <c r="E973" s="45">
        <v>1.6159168707543842E-4</v>
      </c>
    </row>
    <row r="974" spans="1:5" ht="25.5">
      <c r="A974" s="328"/>
      <c r="B974" s="329"/>
      <c r="C974" s="95" t="s">
        <v>144</v>
      </c>
      <c r="D974" s="71" t="s">
        <v>407</v>
      </c>
      <c r="E974" s="45">
        <v>1.9391002449052615E-3</v>
      </c>
    </row>
    <row r="975" spans="1:5">
      <c r="A975" s="328"/>
      <c r="B975" s="329"/>
      <c r="C975" s="95" t="s">
        <v>216</v>
      </c>
      <c r="D975" s="119" t="s">
        <v>125</v>
      </c>
      <c r="E975" s="45">
        <v>1.6159168707543842E-4</v>
      </c>
    </row>
    <row r="976" spans="1:5">
      <c r="A976" s="328"/>
      <c r="B976" s="329"/>
      <c r="C976" s="95" t="s">
        <v>408</v>
      </c>
      <c r="D976" s="119" t="s">
        <v>125</v>
      </c>
      <c r="E976" s="45">
        <v>1.9391002449052615E-3</v>
      </c>
    </row>
    <row r="977" spans="1:5">
      <c r="A977" s="328"/>
      <c r="B977" s="329"/>
      <c r="C977" s="46" t="s">
        <v>211</v>
      </c>
      <c r="D977" s="71" t="s">
        <v>407</v>
      </c>
      <c r="E977" s="45">
        <v>1.9391002449052615E-3</v>
      </c>
    </row>
    <row r="978" spans="1:5" ht="26.25">
      <c r="A978" s="328"/>
      <c r="B978" s="329"/>
      <c r="C978" s="34" t="s">
        <v>217</v>
      </c>
      <c r="D978" s="119" t="s">
        <v>125</v>
      </c>
      <c r="E978" s="45">
        <v>1.6159168707543842E-4</v>
      </c>
    </row>
    <row r="979" spans="1:5">
      <c r="A979" s="328"/>
      <c r="B979" s="329"/>
      <c r="C979" s="34" t="s">
        <v>409</v>
      </c>
      <c r="D979" s="119" t="s">
        <v>125</v>
      </c>
      <c r="E979" s="45">
        <v>1.9391002449052615E-3</v>
      </c>
    </row>
    <row r="980" spans="1:5">
      <c r="A980" s="328"/>
      <c r="B980" s="329"/>
      <c r="C980" s="34" t="s">
        <v>145</v>
      </c>
      <c r="D980" s="71" t="s">
        <v>192</v>
      </c>
      <c r="E980" s="45">
        <v>1.6159168707543842E-4</v>
      </c>
    </row>
    <row r="981" spans="1:5" ht="26.25">
      <c r="A981" s="328"/>
      <c r="B981" s="329"/>
      <c r="C981" s="34" t="s">
        <v>210</v>
      </c>
      <c r="D981" s="119" t="s">
        <v>407</v>
      </c>
      <c r="E981" s="45">
        <v>1.9391002449052615E-3</v>
      </c>
    </row>
    <row r="982" spans="1:5" ht="25.5">
      <c r="A982" s="328"/>
      <c r="B982" s="329"/>
      <c r="C982" s="121" t="s">
        <v>209</v>
      </c>
      <c r="D982" s="119" t="s">
        <v>407</v>
      </c>
      <c r="E982" s="45">
        <v>1.9391002449052615E-3</v>
      </c>
    </row>
    <row r="983" spans="1:5" ht="25.5">
      <c r="A983" s="328"/>
      <c r="B983" s="329"/>
      <c r="C983" s="61" t="s">
        <v>410</v>
      </c>
      <c r="D983" s="119" t="s">
        <v>125</v>
      </c>
      <c r="E983" s="45">
        <v>1.6159168707543842E-4</v>
      </c>
    </row>
    <row r="984" spans="1:5">
      <c r="A984" s="328"/>
      <c r="B984" s="329"/>
      <c r="C984" s="121" t="s">
        <v>411</v>
      </c>
      <c r="D984" s="119" t="s">
        <v>125</v>
      </c>
      <c r="E984" s="45">
        <v>1.6159168707543842E-4</v>
      </c>
    </row>
    <row r="985" spans="1:5">
      <c r="A985" s="328"/>
      <c r="B985" s="329"/>
      <c r="C985" s="121" t="s">
        <v>214</v>
      </c>
      <c r="D985" s="119" t="s">
        <v>125</v>
      </c>
      <c r="E985" s="45">
        <v>0</v>
      </c>
    </row>
    <row r="986" spans="1:5" ht="25.5">
      <c r="A986" s="328"/>
      <c r="B986" s="329"/>
      <c r="C986" s="121" t="s">
        <v>718</v>
      </c>
      <c r="D986" s="119" t="s">
        <v>125</v>
      </c>
      <c r="E986" s="45">
        <v>1.6159168707543842E-4</v>
      </c>
    </row>
    <row r="987" spans="1:5" ht="25.5">
      <c r="A987" s="328"/>
      <c r="B987" s="329"/>
      <c r="C987" s="121" t="s">
        <v>719</v>
      </c>
      <c r="D987" s="119" t="s">
        <v>125</v>
      </c>
      <c r="E987" s="45">
        <v>1.6159168707543842E-4</v>
      </c>
    </row>
    <row r="988" spans="1:5">
      <c r="A988" s="328"/>
      <c r="B988" s="329"/>
      <c r="C988" s="250" t="s">
        <v>213</v>
      </c>
      <c r="D988" s="251" t="s">
        <v>125</v>
      </c>
      <c r="E988" s="45">
        <v>1.6159168707543842E-4</v>
      </c>
    </row>
    <row r="989" spans="1:5" ht="25.5">
      <c r="A989" s="328"/>
      <c r="B989" s="329"/>
      <c r="C989" s="250" t="s">
        <v>900</v>
      </c>
      <c r="D989" s="251" t="s">
        <v>125</v>
      </c>
      <c r="E989" s="45">
        <v>1.6159168707543842E-4</v>
      </c>
    </row>
    <row r="990" spans="1:5" ht="15.75">
      <c r="A990" s="328"/>
      <c r="B990" s="329"/>
      <c r="C990" s="319" t="s">
        <v>147</v>
      </c>
      <c r="D990" s="319"/>
      <c r="E990" s="320"/>
    </row>
    <row r="991" spans="1:5">
      <c r="A991" s="328"/>
      <c r="B991" s="329"/>
      <c r="C991" s="90" t="s">
        <v>412</v>
      </c>
      <c r="D991" s="71" t="s">
        <v>125</v>
      </c>
      <c r="E991" s="145">
        <v>1.6159168707543842E-4</v>
      </c>
    </row>
    <row r="992" spans="1:5" ht="25.5">
      <c r="A992" s="328"/>
      <c r="B992" s="329"/>
      <c r="C992" s="90" t="s">
        <v>141</v>
      </c>
      <c r="D992" s="71" t="s">
        <v>125</v>
      </c>
      <c r="E992" s="146">
        <v>1.6159168707543842E-4</v>
      </c>
    </row>
    <row r="993" spans="1:5" ht="25.5">
      <c r="A993" s="328"/>
      <c r="B993" s="329"/>
      <c r="C993" s="73" t="s">
        <v>222</v>
      </c>
      <c r="D993" s="71" t="s">
        <v>125</v>
      </c>
      <c r="E993" s="146">
        <v>1.6159168707543842E-4</v>
      </c>
    </row>
    <row r="994" spans="1:5" ht="15.75">
      <c r="A994" s="328"/>
      <c r="B994" s="329"/>
      <c r="C994" s="316" t="s">
        <v>152</v>
      </c>
      <c r="D994" s="316"/>
      <c r="E994" s="317"/>
    </row>
    <row r="995" spans="1:5">
      <c r="A995" s="328"/>
      <c r="B995" s="329"/>
      <c r="C995" s="40" t="s">
        <v>901</v>
      </c>
      <c r="D995" s="38" t="s">
        <v>407</v>
      </c>
      <c r="E995" s="39">
        <v>1.9391002449052615E-3</v>
      </c>
    </row>
    <row r="996" spans="1:5">
      <c r="A996" s="328"/>
      <c r="B996" s="329"/>
      <c r="C996" s="40" t="s">
        <v>153</v>
      </c>
      <c r="D996" s="38" t="s">
        <v>407</v>
      </c>
      <c r="E996" s="39">
        <v>1.9391002449052615E-3</v>
      </c>
    </row>
    <row r="997" spans="1:5" ht="15.75">
      <c r="A997" s="328"/>
      <c r="B997" s="329"/>
      <c r="C997" s="316" t="s">
        <v>157</v>
      </c>
      <c r="D997" s="316"/>
      <c r="E997" s="317"/>
    </row>
    <row r="998" spans="1:5">
      <c r="A998" s="328"/>
      <c r="B998" s="329"/>
      <c r="C998" s="147" t="s">
        <v>495</v>
      </c>
      <c r="D998" s="38" t="s">
        <v>125</v>
      </c>
      <c r="E998" s="39">
        <v>0</v>
      </c>
    </row>
    <row r="999" spans="1:5" ht="15.75">
      <c r="A999" s="328"/>
      <c r="B999" s="329"/>
      <c r="C999" s="319" t="s">
        <v>158</v>
      </c>
      <c r="D999" s="319"/>
      <c r="E999" s="320"/>
    </row>
    <row r="1000" spans="1:5">
      <c r="A1000" s="328"/>
      <c r="B1000" s="329"/>
      <c r="C1000" s="52" t="s">
        <v>176</v>
      </c>
      <c r="D1000" s="47" t="s">
        <v>118</v>
      </c>
      <c r="E1000" s="142">
        <v>1645.3445914770357</v>
      </c>
    </row>
    <row r="1001" spans="1:5">
      <c r="A1001" s="328"/>
      <c r="B1001" s="329"/>
      <c r="C1001" s="53" t="s">
        <v>177</v>
      </c>
      <c r="D1001" s="47" t="s">
        <v>118</v>
      </c>
      <c r="E1001" s="142">
        <v>5914.1839043738755</v>
      </c>
    </row>
    <row r="1002" spans="1:5">
      <c r="A1002" s="328"/>
      <c r="B1002" s="329"/>
      <c r="C1002" s="53" t="s">
        <v>905</v>
      </c>
      <c r="D1002" s="47" t="s">
        <v>118</v>
      </c>
      <c r="E1002" s="142">
        <v>1273.7958656607789</v>
      </c>
    </row>
    <row r="1003" spans="1:5">
      <c r="A1003" s="328"/>
      <c r="B1003" s="329"/>
      <c r="C1003" s="53" t="s">
        <v>490</v>
      </c>
      <c r="D1003" s="47" t="s">
        <v>118</v>
      </c>
      <c r="E1003" s="142">
        <v>375.20038946411523</v>
      </c>
    </row>
    <row r="1004" spans="1:5">
      <c r="A1004" s="328"/>
      <c r="B1004" s="329"/>
      <c r="C1004" s="53" t="s">
        <v>178</v>
      </c>
      <c r="D1004" s="47" t="s">
        <v>118</v>
      </c>
      <c r="E1004" s="142">
        <v>597.96097642750749</v>
      </c>
    </row>
    <row r="1005" spans="1:5">
      <c r="A1005" s="328"/>
      <c r="B1005" s="329"/>
      <c r="C1005" s="53" t="s">
        <v>179</v>
      </c>
      <c r="D1005" s="47" t="s">
        <v>118</v>
      </c>
      <c r="E1005" s="142">
        <v>2033.1532021146877</v>
      </c>
    </row>
    <row r="1006" spans="1:5">
      <c r="A1006" s="328"/>
      <c r="B1006" s="329"/>
      <c r="C1006" s="53" t="s">
        <v>180</v>
      </c>
      <c r="D1006" s="47" t="s">
        <v>118</v>
      </c>
      <c r="E1006" s="142">
        <v>6814.8221458965263</v>
      </c>
    </row>
    <row r="1007" spans="1:5">
      <c r="A1007" s="328"/>
      <c r="B1007" s="329"/>
      <c r="C1007" s="53" t="s">
        <v>181</v>
      </c>
      <c r="D1007" s="47" t="s">
        <v>118</v>
      </c>
      <c r="E1007" s="142">
        <v>2271.606601657209</v>
      </c>
    </row>
    <row r="1008" spans="1:5">
      <c r="A1008" s="328"/>
      <c r="B1008" s="329"/>
      <c r="C1008" s="53" t="s">
        <v>182</v>
      </c>
      <c r="D1008" s="47" t="s">
        <v>118</v>
      </c>
      <c r="E1008" s="142">
        <v>3407.4151695668365</v>
      </c>
    </row>
    <row r="1009" spans="1:7">
      <c r="A1009" s="328"/>
      <c r="B1009" s="329"/>
      <c r="C1009" s="53" t="s">
        <v>183</v>
      </c>
      <c r="D1009" s="47" t="s">
        <v>118</v>
      </c>
      <c r="E1009" s="142">
        <v>2556.9335341736114</v>
      </c>
    </row>
    <row r="1010" spans="1:7">
      <c r="A1010" s="328"/>
      <c r="B1010" s="329"/>
      <c r="C1010" s="53" t="s">
        <v>184</v>
      </c>
      <c r="D1010" s="47" t="s">
        <v>118</v>
      </c>
      <c r="E1010" s="142">
        <v>3407.4104877170384</v>
      </c>
    </row>
    <row r="1011" spans="1:7">
      <c r="A1011" s="328"/>
      <c r="B1011" s="329"/>
      <c r="C1011" s="53" t="s">
        <v>185</v>
      </c>
      <c r="D1011" s="47" t="s">
        <v>118</v>
      </c>
      <c r="E1011" s="142">
        <v>283.95067889934495</v>
      </c>
    </row>
    <row r="1012" spans="1:7">
      <c r="A1012" s="328"/>
      <c r="B1012" s="329"/>
      <c r="C1012" s="125" t="s">
        <v>186</v>
      </c>
      <c r="D1012" s="47" t="s">
        <v>118</v>
      </c>
      <c r="E1012" s="142">
        <v>1419.7533944967247</v>
      </c>
    </row>
    <row r="1013" spans="1:7" ht="15.75">
      <c r="A1013" s="328"/>
      <c r="B1013" s="329"/>
      <c r="C1013" s="316" t="s">
        <v>166</v>
      </c>
      <c r="D1013" s="316"/>
      <c r="E1013" s="317"/>
    </row>
    <row r="1014" spans="1:7" ht="30">
      <c r="A1014" s="328"/>
      <c r="B1014" s="329"/>
      <c r="C1014" s="112" t="s">
        <v>269</v>
      </c>
      <c r="D1014" s="47" t="s">
        <v>192</v>
      </c>
      <c r="E1014" s="39">
        <v>1.6159168707543842E-4</v>
      </c>
    </row>
    <row r="1015" spans="1:7" ht="15.75">
      <c r="A1015" s="328"/>
      <c r="B1015" s="329"/>
      <c r="C1015" s="148" t="s">
        <v>496</v>
      </c>
      <c r="D1015" s="47" t="s">
        <v>192</v>
      </c>
      <c r="E1015" s="39">
        <v>1.6159168707543842E-4</v>
      </c>
    </row>
    <row r="1016" spans="1:7">
      <c r="A1016" s="149"/>
      <c r="B1016" s="149"/>
      <c r="C1016" s="149"/>
      <c r="D1016" s="149"/>
      <c r="E1016" s="149"/>
    </row>
    <row r="1017" spans="1:7" ht="15.75">
      <c r="A1017" s="331" t="s">
        <v>497</v>
      </c>
      <c r="B1017" s="332"/>
      <c r="C1017" s="332"/>
      <c r="D1017" s="332"/>
      <c r="E1017" s="333"/>
    </row>
    <row r="1018" spans="1:7" ht="15.75">
      <c r="A1018" s="328" t="s">
        <v>88</v>
      </c>
      <c r="B1018" s="329" t="s">
        <v>187</v>
      </c>
      <c r="C1018" s="300" t="s">
        <v>115</v>
      </c>
      <c r="D1018" s="300"/>
      <c r="E1018" s="301"/>
      <c r="G1018" s="217"/>
    </row>
    <row r="1019" spans="1:7" ht="15.75">
      <c r="A1019" s="328"/>
      <c r="B1019" s="329"/>
      <c r="C1019" s="300" t="s">
        <v>116</v>
      </c>
      <c r="D1019" s="300"/>
      <c r="E1019" s="301"/>
    </row>
    <row r="1020" spans="1:7">
      <c r="A1020" s="328"/>
      <c r="B1020" s="329"/>
      <c r="C1020" s="150" t="s">
        <v>500</v>
      </c>
      <c r="D1020" s="151" t="s">
        <v>118</v>
      </c>
      <c r="E1020" s="152">
        <v>36100.101818181814</v>
      </c>
    </row>
    <row r="1021" spans="1:7">
      <c r="A1021" s="328"/>
      <c r="B1021" s="329"/>
      <c r="C1021" s="57" t="s">
        <v>906</v>
      </c>
      <c r="D1021" s="47" t="s">
        <v>118</v>
      </c>
      <c r="E1021" s="37">
        <v>0</v>
      </c>
    </row>
    <row r="1022" spans="1:7">
      <c r="A1022" s="328"/>
      <c r="B1022" s="329"/>
      <c r="C1022" s="57" t="s">
        <v>501</v>
      </c>
      <c r="D1022" s="47" t="s">
        <v>118</v>
      </c>
      <c r="E1022" s="37">
        <v>6250.1236363636353</v>
      </c>
    </row>
    <row r="1023" spans="1:7">
      <c r="A1023" s="328"/>
      <c r="B1023" s="329"/>
      <c r="C1023" s="57" t="s">
        <v>420</v>
      </c>
      <c r="D1023" s="47" t="s">
        <v>118</v>
      </c>
      <c r="E1023" s="37">
        <v>10714.494545454545</v>
      </c>
    </row>
    <row r="1024" spans="1:7" ht="26.25">
      <c r="A1024" s="328"/>
      <c r="B1024" s="329"/>
      <c r="C1024" s="57" t="s">
        <v>767</v>
      </c>
      <c r="D1024" s="47" t="s">
        <v>118</v>
      </c>
      <c r="E1024" s="37">
        <v>6250.1236363636353</v>
      </c>
    </row>
    <row r="1025" spans="1:5" ht="15.75">
      <c r="A1025" s="328"/>
      <c r="B1025" s="329"/>
      <c r="C1025" s="330" t="s">
        <v>119</v>
      </c>
      <c r="D1025" s="330"/>
      <c r="E1025" s="330"/>
    </row>
    <row r="1026" spans="1:5">
      <c r="A1026" s="328"/>
      <c r="B1026" s="329"/>
      <c r="C1026" s="153" t="s">
        <v>130</v>
      </c>
      <c r="D1026" s="47" t="s">
        <v>192</v>
      </c>
      <c r="E1026" s="37">
        <v>3.6363636363636359E-3</v>
      </c>
    </row>
    <row r="1027" spans="1:5">
      <c r="A1027" s="328"/>
      <c r="B1027" s="329"/>
      <c r="C1027" s="68" t="s">
        <v>193</v>
      </c>
      <c r="D1027" s="32" t="s">
        <v>192</v>
      </c>
      <c r="E1027" s="37">
        <v>3.6363636363636359E-3</v>
      </c>
    </row>
    <row r="1028" spans="1:5">
      <c r="A1028" s="328"/>
      <c r="B1028" s="329"/>
      <c r="C1028" s="153" t="s">
        <v>907</v>
      </c>
      <c r="D1028" s="47" t="s">
        <v>192</v>
      </c>
      <c r="E1028" s="37">
        <v>3.6363636363636359E-3</v>
      </c>
    </row>
    <row r="1029" spans="1:5">
      <c r="A1029" s="328"/>
      <c r="B1029" s="329"/>
      <c r="C1029" s="154" t="s">
        <v>768</v>
      </c>
      <c r="D1029" s="38" t="s">
        <v>232</v>
      </c>
      <c r="E1029" s="37">
        <v>7.2727272727272719E-3</v>
      </c>
    </row>
    <row r="1030" spans="1:5">
      <c r="A1030" s="328"/>
      <c r="B1030" s="329"/>
      <c r="C1030" s="154" t="s">
        <v>769</v>
      </c>
      <c r="D1030" s="38" t="s">
        <v>232</v>
      </c>
      <c r="E1030" s="37">
        <v>3.6363636363636359E-3</v>
      </c>
    </row>
    <row r="1031" spans="1:5">
      <c r="A1031" s="328"/>
      <c r="B1031" s="329"/>
      <c r="C1031" s="154" t="s">
        <v>770</v>
      </c>
      <c r="D1031" s="38" t="s">
        <v>232</v>
      </c>
      <c r="E1031" s="37">
        <v>3.6363636363636359E-3</v>
      </c>
    </row>
    <row r="1032" spans="1:5">
      <c r="A1032" s="328"/>
      <c r="B1032" s="329"/>
      <c r="C1032" s="154" t="s">
        <v>771</v>
      </c>
      <c r="D1032" s="38" t="s">
        <v>232</v>
      </c>
      <c r="E1032" s="37">
        <v>3.6363636363636359E-3</v>
      </c>
    </row>
    <row r="1033" spans="1:5">
      <c r="A1033" s="328"/>
      <c r="B1033" s="329"/>
      <c r="C1033" s="154" t="s">
        <v>772</v>
      </c>
      <c r="D1033" s="38" t="s">
        <v>232</v>
      </c>
      <c r="E1033" s="37">
        <v>3.6363636363636359E-3</v>
      </c>
    </row>
    <row r="1034" spans="1:5" ht="38.25">
      <c r="A1034" s="328"/>
      <c r="B1034" s="329"/>
      <c r="C1034" s="154" t="s">
        <v>773</v>
      </c>
      <c r="D1034" s="38" t="s">
        <v>232</v>
      </c>
      <c r="E1034" s="37">
        <v>7.2727272727272719E-3</v>
      </c>
    </row>
    <row r="1035" spans="1:5">
      <c r="A1035" s="328"/>
      <c r="B1035" s="329"/>
      <c r="C1035" s="154" t="s">
        <v>774</v>
      </c>
      <c r="D1035" s="38" t="s">
        <v>232</v>
      </c>
      <c r="E1035" s="37">
        <v>3.6363636363636359E-3</v>
      </c>
    </row>
    <row r="1036" spans="1:5">
      <c r="A1036" s="328"/>
      <c r="B1036" s="329"/>
      <c r="C1036" s="154" t="s">
        <v>775</v>
      </c>
      <c r="D1036" s="38" t="s">
        <v>232</v>
      </c>
      <c r="E1036" s="37">
        <v>3.6363636363636359E-3</v>
      </c>
    </row>
    <row r="1037" spans="1:5">
      <c r="A1037" s="328"/>
      <c r="B1037" s="329"/>
      <c r="C1037" s="154" t="s">
        <v>776</v>
      </c>
      <c r="D1037" s="38" t="s">
        <v>232</v>
      </c>
      <c r="E1037" s="37">
        <v>3.6363636363636359E-3</v>
      </c>
    </row>
    <row r="1038" spans="1:5">
      <c r="A1038" s="328"/>
      <c r="B1038" s="329"/>
      <c r="C1038" s="154" t="s">
        <v>777</v>
      </c>
      <c r="D1038" s="38" t="s">
        <v>232</v>
      </c>
      <c r="E1038" s="37">
        <v>3.6363636363636359E-3</v>
      </c>
    </row>
    <row r="1039" spans="1:5">
      <c r="A1039" s="328"/>
      <c r="B1039" s="329"/>
      <c r="C1039" s="154" t="s">
        <v>778</v>
      </c>
      <c r="D1039" s="38" t="s">
        <v>232</v>
      </c>
      <c r="E1039" s="37">
        <v>1.4545454545454544E-2</v>
      </c>
    </row>
    <row r="1040" spans="1:5">
      <c r="A1040" s="328"/>
      <c r="B1040" s="329"/>
      <c r="C1040" s="154" t="s">
        <v>779</v>
      </c>
      <c r="D1040" s="38" t="s">
        <v>232</v>
      </c>
      <c r="E1040" s="37">
        <v>1.4545454545454544E-2</v>
      </c>
    </row>
    <row r="1041" spans="1:5">
      <c r="A1041" s="328"/>
      <c r="B1041" s="329"/>
      <c r="C1041" s="154" t="s">
        <v>780</v>
      </c>
      <c r="D1041" s="38" t="s">
        <v>232</v>
      </c>
      <c r="E1041" s="37">
        <v>4.7272727272727279E-2</v>
      </c>
    </row>
    <row r="1042" spans="1:5">
      <c r="A1042" s="328"/>
      <c r="B1042" s="329"/>
      <c r="C1042" s="154" t="s">
        <v>781</v>
      </c>
      <c r="D1042" s="38" t="s">
        <v>232</v>
      </c>
      <c r="E1042" s="37">
        <v>1.8181818181818184E-2</v>
      </c>
    </row>
    <row r="1043" spans="1:5">
      <c r="A1043" s="328"/>
      <c r="B1043" s="329"/>
      <c r="C1043" s="154" t="s">
        <v>781</v>
      </c>
      <c r="D1043" s="38" t="s">
        <v>232</v>
      </c>
      <c r="E1043" s="37">
        <v>1.8181818181818184E-2</v>
      </c>
    </row>
    <row r="1044" spans="1:5">
      <c r="A1044" s="328"/>
      <c r="B1044" s="329"/>
      <c r="C1044" s="154" t="s">
        <v>782</v>
      </c>
      <c r="D1044" s="38" t="s">
        <v>232</v>
      </c>
      <c r="E1044" s="37">
        <v>2.9090909090909087E-2</v>
      </c>
    </row>
    <row r="1045" spans="1:5" ht="25.5">
      <c r="A1045" s="328"/>
      <c r="B1045" s="329"/>
      <c r="C1045" s="154" t="s">
        <v>783</v>
      </c>
      <c r="D1045" s="38" t="s">
        <v>232</v>
      </c>
      <c r="E1045" s="37">
        <v>1.090909090909091E-2</v>
      </c>
    </row>
    <row r="1046" spans="1:5">
      <c r="A1046" s="328"/>
      <c r="B1046" s="329"/>
      <c r="C1046" s="154" t="s">
        <v>784</v>
      </c>
      <c r="D1046" s="38" t="s">
        <v>232</v>
      </c>
      <c r="E1046" s="37">
        <v>3.6363636363636359E-3</v>
      </c>
    </row>
    <row r="1047" spans="1:5">
      <c r="A1047" s="328"/>
      <c r="B1047" s="329"/>
      <c r="C1047" s="154" t="s">
        <v>785</v>
      </c>
      <c r="D1047" s="38" t="s">
        <v>232</v>
      </c>
      <c r="E1047" s="37">
        <v>3.6363636363636359E-3</v>
      </c>
    </row>
    <row r="1048" spans="1:5">
      <c r="A1048" s="328"/>
      <c r="B1048" s="329"/>
      <c r="C1048" s="154" t="s">
        <v>786</v>
      </c>
      <c r="D1048" s="38" t="s">
        <v>232</v>
      </c>
      <c r="E1048" s="37">
        <v>3.6363636363636359E-3</v>
      </c>
    </row>
    <row r="1049" spans="1:5">
      <c r="A1049" s="328"/>
      <c r="B1049" s="329"/>
      <c r="C1049" s="154" t="s">
        <v>787</v>
      </c>
      <c r="D1049" s="38" t="s">
        <v>232</v>
      </c>
      <c r="E1049" s="37">
        <v>3.6363636363636359E-3</v>
      </c>
    </row>
    <row r="1050" spans="1:5">
      <c r="A1050" s="328"/>
      <c r="B1050" s="329"/>
      <c r="C1050" s="154" t="s">
        <v>787</v>
      </c>
      <c r="D1050" s="38" t="s">
        <v>232</v>
      </c>
      <c r="E1050" s="37">
        <v>3.6363636363636359E-3</v>
      </c>
    </row>
    <row r="1051" spans="1:5">
      <c r="A1051" s="328"/>
      <c r="B1051" s="329"/>
      <c r="C1051" s="154" t="s">
        <v>788</v>
      </c>
      <c r="D1051" s="38" t="s">
        <v>232</v>
      </c>
      <c r="E1051" s="37">
        <v>3.6363636363636359E-3</v>
      </c>
    </row>
    <row r="1052" spans="1:5">
      <c r="A1052" s="328"/>
      <c r="B1052" s="329"/>
      <c r="C1052" s="154" t="s">
        <v>789</v>
      </c>
      <c r="D1052" s="38" t="s">
        <v>232</v>
      </c>
      <c r="E1052" s="37">
        <v>3.6363636363636359E-3</v>
      </c>
    </row>
    <row r="1053" spans="1:5" ht="25.5">
      <c r="A1053" s="328"/>
      <c r="B1053" s="329"/>
      <c r="C1053" s="154" t="s">
        <v>790</v>
      </c>
      <c r="D1053" s="38" t="s">
        <v>232</v>
      </c>
      <c r="E1053" s="37">
        <v>3.6363636363636359E-3</v>
      </c>
    </row>
    <row r="1054" spans="1:5">
      <c r="A1054" s="328"/>
      <c r="B1054" s="329"/>
      <c r="C1054" s="154" t="s">
        <v>791</v>
      </c>
      <c r="D1054" s="38" t="s">
        <v>232</v>
      </c>
      <c r="E1054" s="37">
        <v>3.6363636363636359E-3</v>
      </c>
    </row>
    <row r="1055" spans="1:5">
      <c r="A1055" s="328"/>
      <c r="B1055" s="329"/>
      <c r="C1055" s="154" t="s">
        <v>792</v>
      </c>
      <c r="D1055" s="38" t="s">
        <v>232</v>
      </c>
      <c r="E1055" s="37">
        <v>3.6363636363636359E-3</v>
      </c>
    </row>
    <row r="1056" spans="1:5">
      <c r="A1056" s="328"/>
      <c r="B1056" s="329"/>
      <c r="C1056" s="154" t="s">
        <v>793</v>
      </c>
      <c r="D1056" s="38" t="s">
        <v>232</v>
      </c>
      <c r="E1056" s="37">
        <v>3.6363636363636359E-3</v>
      </c>
    </row>
    <row r="1057" spans="1:5">
      <c r="A1057" s="328"/>
      <c r="B1057" s="329"/>
      <c r="C1057" s="256" t="s">
        <v>794</v>
      </c>
      <c r="D1057" s="257" t="s">
        <v>232</v>
      </c>
      <c r="E1057" s="45">
        <v>3.6363636363636359E-3</v>
      </c>
    </row>
    <row r="1058" spans="1:5" ht="15.75">
      <c r="A1058" s="328"/>
      <c r="B1058" s="329"/>
      <c r="C1058" s="318" t="s">
        <v>124</v>
      </c>
      <c r="D1058" s="319"/>
      <c r="E1058" s="320"/>
    </row>
    <row r="1059" spans="1:5">
      <c r="A1059" s="328"/>
      <c r="B1059" s="329"/>
      <c r="C1059" s="61" t="s">
        <v>195</v>
      </c>
      <c r="D1059" s="47" t="s">
        <v>196</v>
      </c>
      <c r="E1059" s="37">
        <v>0.13214285714285715</v>
      </c>
    </row>
    <row r="1060" spans="1:5">
      <c r="A1060" s="328"/>
      <c r="B1060" s="329"/>
      <c r="C1060" s="66" t="s">
        <v>197</v>
      </c>
      <c r="D1060" s="32" t="s">
        <v>196</v>
      </c>
      <c r="E1060" s="37">
        <v>5.3571428571428568E-2</v>
      </c>
    </row>
    <row r="1061" spans="1:5" ht="25.5">
      <c r="A1061" s="328"/>
      <c r="B1061" s="329"/>
      <c r="C1061" s="66" t="s">
        <v>233</v>
      </c>
      <c r="D1061" s="32" t="s">
        <v>196</v>
      </c>
      <c r="E1061" s="37">
        <v>4.4642857142857144E-2</v>
      </c>
    </row>
    <row r="1062" spans="1:5" ht="38.25">
      <c r="A1062" s="328"/>
      <c r="B1062" s="329"/>
      <c r="C1062" s="66" t="s">
        <v>572</v>
      </c>
      <c r="D1062" s="32" t="s">
        <v>125</v>
      </c>
      <c r="E1062" s="37">
        <v>1.7857142857142857E-3</v>
      </c>
    </row>
    <row r="1063" spans="1:5" ht="15.75">
      <c r="A1063" s="328"/>
      <c r="B1063" s="329"/>
      <c r="C1063" s="316" t="s">
        <v>132</v>
      </c>
      <c r="D1063" s="316"/>
      <c r="E1063" s="317"/>
    </row>
    <row r="1064" spans="1:5" ht="15.75">
      <c r="A1064" s="328"/>
      <c r="B1064" s="329"/>
      <c r="C1064" s="315" t="s">
        <v>133</v>
      </c>
      <c r="D1064" s="316"/>
      <c r="E1064" s="317"/>
    </row>
    <row r="1065" spans="1:5">
      <c r="A1065" s="328"/>
      <c r="B1065" s="329"/>
      <c r="C1065" s="155" t="s">
        <v>267</v>
      </c>
      <c r="D1065" s="227" t="s">
        <v>200</v>
      </c>
      <c r="E1065" s="42">
        <v>0.38962499999999994</v>
      </c>
    </row>
    <row r="1066" spans="1:5">
      <c r="A1066" s="328"/>
      <c r="B1066" s="329"/>
      <c r="C1066" s="155" t="s">
        <v>201</v>
      </c>
      <c r="D1066" s="227" t="s">
        <v>202</v>
      </c>
      <c r="E1066" s="42">
        <v>0</v>
      </c>
    </row>
    <row r="1067" spans="1:5">
      <c r="A1067" s="328"/>
      <c r="B1067" s="329"/>
      <c r="C1067" s="155" t="s">
        <v>203</v>
      </c>
      <c r="D1067" s="227" t="s">
        <v>707</v>
      </c>
      <c r="E1067" s="42">
        <v>439.89285714285717</v>
      </c>
    </row>
    <row r="1068" spans="1:5">
      <c r="A1068" s="328"/>
      <c r="B1068" s="329"/>
      <c r="C1068" s="155" t="s">
        <v>205</v>
      </c>
      <c r="D1068" s="227" t="s">
        <v>202</v>
      </c>
      <c r="E1068" s="42">
        <v>3.8214285714285712</v>
      </c>
    </row>
    <row r="1069" spans="1:5">
      <c r="A1069" s="328"/>
      <c r="B1069" s="329"/>
      <c r="C1069" s="156" t="s">
        <v>206</v>
      </c>
      <c r="D1069" s="227" t="s">
        <v>202</v>
      </c>
      <c r="E1069" s="103">
        <v>4.8214285714285712</v>
      </c>
    </row>
    <row r="1070" spans="1:5" ht="15.75">
      <c r="A1070" s="328"/>
      <c r="B1070" s="329"/>
      <c r="C1070" s="300" t="s">
        <v>139</v>
      </c>
      <c r="D1070" s="300"/>
      <c r="E1070" s="301"/>
    </row>
    <row r="1071" spans="1:5" ht="38.25">
      <c r="A1071" s="328"/>
      <c r="B1071" s="329"/>
      <c r="C1071" s="90" t="s">
        <v>234</v>
      </c>
      <c r="D1071" s="220" t="s">
        <v>708</v>
      </c>
      <c r="E1071" s="37">
        <v>2.1428571428571432E-2</v>
      </c>
    </row>
    <row r="1072" spans="1:5" ht="38.25">
      <c r="A1072" s="328"/>
      <c r="B1072" s="329"/>
      <c r="C1072" s="90" t="s">
        <v>235</v>
      </c>
      <c r="D1072" s="220" t="s">
        <v>710</v>
      </c>
      <c r="E1072" s="37">
        <v>0</v>
      </c>
    </row>
    <row r="1073" spans="1:5" ht="34.5">
      <c r="A1073" s="328"/>
      <c r="B1073" s="329"/>
      <c r="C1073" s="90" t="s">
        <v>795</v>
      </c>
      <c r="D1073" s="220" t="s">
        <v>708</v>
      </c>
      <c r="E1073" s="37">
        <v>2.1428571428571432E-2</v>
      </c>
    </row>
    <row r="1074" spans="1:5" ht="34.5">
      <c r="A1074" s="328"/>
      <c r="B1074" s="329"/>
      <c r="C1074" s="90" t="s">
        <v>210</v>
      </c>
      <c r="D1074" s="220" t="s">
        <v>708</v>
      </c>
      <c r="E1074" s="37">
        <v>2.1428571428571432E-2</v>
      </c>
    </row>
    <row r="1075" spans="1:5" ht="34.5">
      <c r="A1075" s="328"/>
      <c r="B1075" s="329"/>
      <c r="C1075" s="90" t="s">
        <v>236</v>
      </c>
      <c r="D1075" s="220" t="s">
        <v>708</v>
      </c>
      <c r="E1075" s="37">
        <v>2.1428571428571432E-2</v>
      </c>
    </row>
    <row r="1076" spans="1:5" ht="34.5">
      <c r="A1076" s="328"/>
      <c r="B1076" s="329"/>
      <c r="C1076" s="90" t="s">
        <v>144</v>
      </c>
      <c r="D1076" s="220" t="s">
        <v>708</v>
      </c>
      <c r="E1076" s="37">
        <v>2.1428571428571432E-2</v>
      </c>
    </row>
    <row r="1077" spans="1:5">
      <c r="A1077" s="328"/>
      <c r="B1077" s="329"/>
      <c r="C1077" s="90" t="s">
        <v>237</v>
      </c>
      <c r="D1077" s="220" t="s">
        <v>192</v>
      </c>
      <c r="E1077" s="45">
        <v>1.7857142857142857E-3</v>
      </c>
    </row>
    <row r="1078" spans="1:5" ht="34.5">
      <c r="A1078" s="328"/>
      <c r="B1078" s="329"/>
      <c r="C1078" s="90" t="s">
        <v>238</v>
      </c>
      <c r="D1078" s="220" t="s">
        <v>708</v>
      </c>
      <c r="E1078" s="45">
        <v>2.1428571428571432E-2</v>
      </c>
    </row>
    <row r="1079" spans="1:5" ht="34.5">
      <c r="A1079" s="328"/>
      <c r="B1079" s="329"/>
      <c r="C1079" s="90" t="s">
        <v>891</v>
      </c>
      <c r="D1079" s="220" t="s">
        <v>708</v>
      </c>
      <c r="E1079" s="45">
        <v>1.7857142857142857E-3</v>
      </c>
    </row>
    <row r="1080" spans="1:5" ht="23.25">
      <c r="A1080" s="328"/>
      <c r="B1080" s="329"/>
      <c r="C1080" s="157" t="s">
        <v>214</v>
      </c>
      <c r="D1080" s="220" t="s">
        <v>796</v>
      </c>
      <c r="E1080" s="45">
        <v>1.7857142857142857E-3</v>
      </c>
    </row>
    <row r="1081" spans="1:5">
      <c r="A1081" s="328"/>
      <c r="B1081" s="329"/>
      <c r="C1081" s="157" t="s">
        <v>215</v>
      </c>
      <c r="D1081" s="220" t="s">
        <v>192</v>
      </c>
      <c r="E1081" s="45">
        <v>1.7857142857142857E-3</v>
      </c>
    </row>
    <row r="1082" spans="1:5" ht="38.25">
      <c r="A1082" s="328"/>
      <c r="B1082" s="329"/>
      <c r="C1082" s="157" t="s">
        <v>573</v>
      </c>
      <c r="D1082" s="220" t="s">
        <v>708</v>
      </c>
      <c r="E1082" s="45">
        <v>2.1428571428571432E-2</v>
      </c>
    </row>
    <row r="1083" spans="1:5" ht="34.5">
      <c r="A1083" s="328"/>
      <c r="B1083" s="329"/>
      <c r="C1083" s="157" t="s">
        <v>211</v>
      </c>
      <c r="D1083" s="220" t="s">
        <v>708</v>
      </c>
      <c r="E1083" s="45">
        <v>2.1428571428571432E-2</v>
      </c>
    </row>
    <row r="1084" spans="1:5" ht="15.75">
      <c r="A1084" s="328"/>
      <c r="B1084" s="329"/>
      <c r="C1084" s="319" t="s">
        <v>147</v>
      </c>
      <c r="D1084" s="319"/>
      <c r="E1084" s="320"/>
    </row>
    <row r="1085" spans="1:5">
      <c r="A1085" s="328"/>
      <c r="B1085" s="329"/>
      <c r="C1085" s="66" t="s">
        <v>220</v>
      </c>
      <c r="D1085" s="71" t="s">
        <v>125</v>
      </c>
      <c r="E1085" s="42">
        <v>1.7857142857142857E-3</v>
      </c>
    </row>
    <row r="1086" spans="1:5">
      <c r="A1086" s="328"/>
      <c r="B1086" s="329"/>
      <c r="C1086" s="73" t="s">
        <v>502</v>
      </c>
      <c r="D1086" s="71" t="s">
        <v>125</v>
      </c>
      <c r="E1086" s="42">
        <v>0</v>
      </c>
    </row>
    <row r="1087" spans="1:5" ht="15.75">
      <c r="A1087" s="328"/>
      <c r="B1087" s="329"/>
      <c r="C1087" s="316" t="s">
        <v>152</v>
      </c>
      <c r="D1087" s="316"/>
      <c r="E1087" s="317"/>
    </row>
    <row r="1088" spans="1:5">
      <c r="A1088" s="328"/>
      <c r="B1088" s="329"/>
      <c r="C1088" s="40" t="s">
        <v>153</v>
      </c>
      <c r="D1088" s="38" t="s">
        <v>125</v>
      </c>
      <c r="E1088" s="42">
        <v>2.1428571428571432E-2</v>
      </c>
    </row>
    <row r="1089" spans="1:7" ht="25.5">
      <c r="A1089" s="328"/>
      <c r="B1089" s="329"/>
      <c r="C1089" s="74" t="s">
        <v>224</v>
      </c>
      <c r="D1089" s="38" t="s">
        <v>125</v>
      </c>
      <c r="E1089" s="72">
        <v>2.1428571428571432E-2</v>
      </c>
    </row>
    <row r="1090" spans="1:7" ht="15.75">
      <c r="A1090" s="328"/>
      <c r="B1090" s="329"/>
      <c r="C1090" s="316" t="s">
        <v>157</v>
      </c>
      <c r="D1090" s="316"/>
      <c r="E1090" s="317"/>
    </row>
    <row r="1091" spans="1:7" ht="15.75">
      <c r="A1091" s="328"/>
      <c r="B1091" s="329"/>
      <c r="C1091" s="319" t="s">
        <v>158</v>
      </c>
      <c r="D1091" s="319"/>
      <c r="E1091" s="320"/>
    </row>
    <row r="1092" spans="1:7">
      <c r="A1092" s="328"/>
      <c r="B1092" s="329"/>
      <c r="C1092" s="86" t="s">
        <v>574</v>
      </c>
      <c r="D1092" s="47" t="s">
        <v>118</v>
      </c>
      <c r="E1092" s="37">
        <v>1907.930357142857</v>
      </c>
    </row>
    <row r="1093" spans="1:7">
      <c r="A1093" s="328"/>
      <c r="B1093" s="329"/>
      <c r="C1093" s="87" t="s">
        <v>575</v>
      </c>
      <c r="D1093" s="47" t="s">
        <v>118</v>
      </c>
      <c r="E1093" s="37">
        <v>3442.2285714285717</v>
      </c>
    </row>
    <row r="1094" spans="1:7">
      <c r="A1094" s="328"/>
      <c r="B1094" s="329"/>
      <c r="C1094" s="87" t="s">
        <v>240</v>
      </c>
      <c r="D1094" s="47" t="s">
        <v>118</v>
      </c>
      <c r="E1094" s="37">
        <v>860.64285714285722</v>
      </c>
    </row>
    <row r="1095" spans="1:7">
      <c r="A1095" s="328"/>
      <c r="B1095" s="329"/>
      <c r="C1095" s="87" t="s">
        <v>576</v>
      </c>
      <c r="D1095" s="47" t="s">
        <v>118</v>
      </c>
      <c r="E1095" s="37">
        <v>503.5</v>
      </c>
    </row>
    <row r="1096" spans="1:7">
      <c r="A1096" s="328"/>
      <c r="B1096" s="329"/>
      <c r="C1096" s="87" t="s">
        <v>182</v>
      </c>
      <c r="D1096" s="47" t="s">
        <v>118</v>
      </c>
      <c r="E1096" s="37">
        <v>3946.1857142857148</v>
      </c>
    </row>
    <row r="1097" spans="1:7">
      <c r="A1097" s="328"/>
      <c r="B1097" s="329"/>
      <c r="C1097" s="228" t="s">
        <v>184</v>
      </c>
      <c r="D1097" s="47" t="s">
        <v>118</v>
      </c>
      <c r="E1097" s="45">
        <v>4384.6517857142862</v>
      </c>
    </row>
    <row r="1098" spans="1:7">
      <c r="A1098" s="328"/>
      <c r="B1098" s="329"/>
      <c r="C1098" s="228" t="s">
        <v>186</v>
      </c>
      <c r="D1098" s="47" t="s">
        <v>118</v>
      </c>
      <c r="E1098" s="45">
        <v>1753.8607142857143</v>
      </c>
    </row>
    <row r="1099" spans="1:7" ht="15.75">
      <c r="A1099" s="328"/>
      <c r="B1099" s="329"/>
      <c r="C1099" s="316" t="s">
        <v>166</v>
      </c>
      <c r="D1099" s="316"/>
      <c r="E1099" s="317"/>
    </row>
    <row r="1100" spans="1:7">
      <c r="A1100" s="328"/>
      <c r="B1100" s="329"/>
      <c r="C1100" s="66" t="s">
        <v>228</v>
      </c>
      <c r="D1100" s="47" t="s">
        <v>192</v>
      </c>
      <c r="E1100" s="54">
        <v>1.7857142857142857E-3</v>
      </c>
    </row>
    <row r="1101" spans="1:7" ht="25.5">
      <c r="A1101" s="328"/>
      <c r="B1101" s="329"/>
      <c r="C1101" s="61" t="s">
        <v>229</v>
      </c>
      <c r="D1101" s="32" t="s">
        <v>125</v>
      </c>
      <c r="E1101" s="158">
        <v>2.1428571428571432E-2</v>
      </c>
    </row>
    <row r="1102" spans="1:7" ht="15.75">
      <c r="A1102" s="307" t="s">
        <v>503</v>
      </c>
      <c r="B1102" s="326" t="s">
        <v>187</v>
      </c>
      <c r="C1102" s="300" t="s">
        <v>115</v>
      </c>
      <c r="D1102" s="300"/>
      <c r="E1102" s="301"/>
    </row>
    <row r="1103" spans="1:7" ht="15.75">
      <c r="A1103" s="308"/>
      <c r="B1103" s="327"/>
      <c r="C1103" s="300" t="s">
        <v>116</v>
      </c>
      <c r="D1103" s="300"/>
      <c r="E1103" s="301"/>
      <c r="G1103" s="217"/>
    </row>
    <row r="1104" spans="1:7">
      <c r="A1104" s="308"/>
      <c r="B1104" s="327"/>
      <c r="C1104" s="150" t="s">
        <v>500</v>
      </c>
      <c r="D1104" s="151" t="s">
        <v>118</v>
      </c>
      <c r="E1104" s="152">
        <v>29310.173333333332</v>
      </c>
    </row>
    <row r="1105" spans="1:5">
      <c r="A1105" s="308"/>
      <c r="B1105" s="327"/>
      <c r="C1105" s="57" t="s">
        <v>501</v>
      </c>
      <c r="D1105" s="47" t="s">
        <v>118</v>
      </c>
      <c r="E1105" s="37">
        <v>6807.8266666666668</v>
      </c>
    </row>
    <row r="1106" spans="1:5" ht="15.75">
      <c r="A1106" s="308"/>
      <c r="B1106" s="327"/>
      <c r="C1106" s="300" t="s">
        <v>119</v>
      </c>
      <c r="D1106" s="300"/>
      <c r="E1106" s="301"/>
    </row>
    <row r="1107" spans="1:5">
      <c r="A1107" s="308"/>
      <c r="B1107" s="327"/>
      <c r="C1107" s="66" t="s">
        <v>130</v>
      </c>
      <c r="D1107" s="71" t="s">
        <v>192</v>
      </c>
      <c r="E1107" s="37">
        <v>1.3332999999999999E-2</v>
      </c>
    </row>
    <row r="1108" spans="1:5">
      <c r="A1108" s="308"/>
      <c r="B1108" s="327"/>
      <c r="C1108" s="66" t="s">
        <v>194</v>
      </c>
      <c r="D1108" s="71" t="s">
        <v>192</v>
      </c>
      <c r="E1108" s="37">
        <v>1.3332999999999999E-2</v>
      </c>
    </row>
    <row r="1109" spans="1:5">
      <c r="A1109" s="308"/>
      <c r="B1109" s="327"/>
      <c r="C1109" s="66" t="s">
        <v>504</v>
      </c>
      <c r="D1109" s="159" t="s">
        <v>121</v>
      </c>
      <c r="E1109" s="37">
        <v>5.3332999999999998E-2</v>
      </c>
    </row>
    <row r="1110" spans="1:5">
      <c r="A1110" s="308"/>
      <c r="B1110" s="327"/>
      <c r="C1110" s="66" t="s">
        <v>505</v>
      </c>
      <c r="D1110" s="159" t="s">
        <v>121</v>
      </c>
      <c r="E1110" s="37">
        <v>2.6667E-2</v>
      </c>
    </row>
    <row r="1111" spans="1:5">
      <c r="A1111" s="308"/>
      <c r="B1111" s="327"/>
      <c r="C1111" s="66" t="s">
        <v>506</v>
      </c>
      <c r="D1111" s="159" t="s">
        <v>121</v>
      </c>
      <c r="E1111" s="37">
        <v>1.3332999999999999E-2</v>
      </c>
    </row>
    <row r="1112" spans="1:5">
      <c r="A1112" s="308"/>
      <c r="B1112" s="327"/>
      <c r="C1112" s="66" t="s">
        <v>507</v>
      </c>
      <c r="D1112" s="159" t="s">
        <v>121</v>
      </c>
      <c r="E1112" s="37">
        <v>1.3332999999999999E-2</v>
      </c>
    </row>
    <row r="1113" spans="1:5">
      <c r="A1113" s="308"/>
      <c r="B1113" s="327"/>
      <c r="C1113" s="66" t="s">
        <v>508</v>
      </c>
      <c r="D1113" s="159" t="s">
        <v>121</v>
      </c>
      <c r="E1113" s="37">
        <v>1.3332999999999999E-2</v>
      </c>
    </row>
    <row r="1114" spans="1:5" ht="25.5">
      <c r="A1114" s="308"/>
      <c r="B1114" s="327"/>
      <c r="C1114" s="66" t="s">
        <v>509</v>
      </c>
      <c r="D1114" s="159" t="s">
        <v>121</v>
      </c>
      <c r="E1114" s="37">
        <v>1.3332999999999999E-2</v>
      </c>
    </row>
    <row r="1115" spans="1:5">
      <c r="A1115" s="308"/>
      <c r="B1115" s="327"/>
      <c r="C1115" s="66" t="s">
        <v>510</v>
      </c>
      <c r="D1115" s="159" t="s">
        <v>121</v>
      </c>
      <c r="E1115" s="37">
        <v>1.3332999999999999E-2</v>
      </c>
    </row>
    <row r="1116" spans="1:5" ht="25.5">
      <c r="A1116" s="308"/>
      <c r="B1116" s="327"/>
      <c r="C1116" s="66" t="s">
        <v>511</v>
      </c>
      <c r="D1116" s="159" t="s">
        <v>121</v>
      </c>
      <c r="E1116" s="45">
        <v>1.3332999999999999E-2</v>
      </c>
    </row>
    <row r="1117" spans="1:5" ht="15.75">
      <c r="A1117" s="308"/>
      <c r="B1117" s="327"/>
      <c r="C1117" s="318" t="s">
        <v>124</v>
      </c>
      <c r="D1117" s="319"/>
      <c r="E1117" s="320"/>
    </row>
    <row r="1118" spans="1:5">
      <c r="A1118" s="308"/>
      <c r="B1118" s="327"/>
      <c r="C1118" s="68" t="s">
        <v>193</v>
      </c>
      <c r="D1118" s="47" t="s">
        <v>192</v>
      </c>
      <c r="E1118" s="45">
        <v>1.3333333333333332E-2</v>
      </c>
    </row>
    <row r="1119" spans="1:5">
      <c r="A1119" s="308"/>
      <c r="B1119" s="327"/>
      <c r="C1119" s="68" t="s">
        <v>195</v>
      </c>
      <c r="D1119" s="32" t="s">
        <v>196</v>
      </c>
      <c r="E1119" s="45">
        <v>0.1</v>
      </c>
    </row>
    <row r="1120" spans="1:5">
      <c r="A1120" s="308"/>
      <c r="B1120" s="327"/>
      <c r="C1120" s="66" t="s">
        <v>197</v>
      </c>
      <c r="D1120" s="32" t="s">
        <v>196</v>
      </c>
      <c r="E1120" s="45">
        <v>6.6666666666666666E-2</v>
      </c>
    </row>
    <row r="1121" spans="1:5" ht="38.25">
      <c r="A1121" s="308"/>
      <c r="B1121" s="327"/>
      <c r="C1121" s="66" t="s">
        <v>198</v>
      </c>
      <c r="D1121" s="32" t="s">
        <v>196</v>
      </c>
      <c r="E1121" s="45">
        <v>0.1</v>
      </c>
    </row>
    <row r="1122" spans="1:5" ht="63.75">
      <c r="A1122" s="308"/>
      <c r="B1122" s="327"/>
      <c r="C1122" s="66" t="s">
        <v>584</v>
      </c>
      <c r="D1122" s="32" t="s">
        <v>125</v>
      </c>
      <c r="E1122" s="45">
        <v>6.6666666666666697E-3</v>
      </c>
    </row>
    <row r="1123" spans="1:5" ht="15.75">
      <c r="A1123" s="308"/>
      <c r="B1123" s="327"/>
      <c r="C1123" s="316" t="s">
        <v>132</v>
      </c>
      <c r="D1123" s="316"/>
      <c r="E1123" s="317"/>
    </row>
    <row r="1124" spans="1:5" ht="15.75">
      <c r="A1124" s="308"/>
      <c r="B1124" s="327"/>
      <c r="C1124" s="315" t="s">
        <v>133</v>
      </c>
      <c r="D1124" s="316"/>
      <c r="E1124" s="317"/>
    </row>
    <row r="1125" spans="1:5" ht="15.75">
      <c r="A1125" s="308"/>
      <c r="B1125" s="327"/>
      <c r="C1125" s="300" t="s">
        <v>139</v>
      </c>
      <c r="D1125" s="300"/>
      <c r="E1125" s="301"/>
    </row>
    <row r="1126" spans="1:5" ht="25.5">
      <c r="A1126" s="308"/>
      <c r="B1126" s="327"/>
      <c r="C1126" s="90" t="s">
        <v>208</v>
      </c>
      <c r="D1126" s="71" t="s">
        <v>192</v>
      </c>
      <c r="E1126" s="37">
        <v>6.6666666666666662E-3</v>
      </c>
    </row>
    <row r="1127" spans="1:5" ht="15.75">
      <c r="A1127" s="308"/>
      <c r="B1127" s="327"/>
      <c r="C1127" s="319" t="s">
        <v>147</v>
      </c>
      <c r="D1127" s="319"/>
      <c r="E1127" s="320"/>
    </row>
    <row r="1128" spans="1:5">
      <c r="A1128" s="308"/>
      <c r="B1128" s="327"/>
      <c r="C1128" s="53" t="s">
        <v>220</v>
      </c>
      <c r="D1128" s="53" t="s">
        <v>125</v>
      </c>
      <c r="E1128" s="37">
        <v>5.0670000000000003E-3</v>
      </c>
    </row>
    <row r="1129" spans="1:5" ht="15.75">
      <c r="A1129" s="308"/>
      <c r="B1129" s="327"/>
      <c r="C1129" s="316" t="s">
        <v>152</v>
      </c>
      <c r="D1129" s="316"/>
      <c r="E1129" s="317"/>
    </row>
    <row r="1130" spans="1:5">
      <c r="A1130" s="308"/>
      <c r="B1130" s="327"/>
      <c r="C1130" s="153" t="s">
        <v>153</v>
      </c>
      <c r="D1130" s="153" t="s">
        <v>889</v>
      </c>
      <c r="E1130" s="39">
        <v>0.08</v>
      </c>
    </row>
    <row r="1131" spans="1:5" ht="15.75">
      <c r="A1131" s="308"/>
      <c r="B1131" s="327"/>
      <c r="C1131" s="316" t="s">
        <v>157</v>
      </c>
      <c r="D1131" s="316"/>
      <c r="E1131" s="317"/>
    </row>
    <row r="1132" spans="1:5" ht="15.75">
      <c r="A1132" s="308"/>
      <c r="B1132" s="327"/>
      <c r="C1132" s="319" t="s">
        <v>158</v>
      </c>
      <c r="D1132" s="319"/>
      <c r="E1132" s="320"/>
    </row>
    <row r="1133" spans="1:5">
      <c r="A1133" s="308"/>
      <c r="B1133" s="327"/>
      <c r="C1133" s="57" t="s">
        <v>908</v>
      </c>
      <c r="D1133" s="47" t="s">
        <v>118</v>
      </c>
      <c r="E1133" s="37">
        <v>8475.7800000000007</v>
      </c>
    </row>
    <row r="1134" spans="1:5">
      <c r="A1134" s="308"/>
      <c r="B1134" s="327"/>
      <c r="C1134" s="57" t="s">
        <v>182</v>
      </c>
      <c r="D1134" s="47" t="s">
        <v>118</v>
      </c>
      <c r="E1134" s="37">
        <v>10211.746666666666</v>
      </c>
    </row>
    <row r="1135" spans="1:5">
      <c r="A1135" s="308"/>
      <c r="B1135" s="327"/>
      <c r="C1135" s="57" t="s">
        <v>186</v>
      </c>
      <c r="D1135" s="47" t="s">
        <v>118</v>
      </c>
      <c r="E1135" s="37">
        <v>3403.9133333333334</v>
      </c>
    </row>
    <row r="1136" spans="1:5" ht="15.75">
      <c r="A1136" s="308"/>
      <c r="B1136" s="327"/>
      <c r="C1136" s="316" t="s">
        <v>166</v>
      </c>
      <c r="D1136" s="316"/>
      <c r="E1136" s="317"/>
    </row>
    <row r="1137" spans="1:7">
      <c r="A1137" s="308"/>
      <c r="B1137" s="327"/>
      <c r="C1137" s="66" t="s">
        <v>228</v>
      </c>
      <c r="D1137" s="47" t="s">
        <v>192</v>
      </c>
      <c r="E1137" s="39">
        <v>6.6666666666666654E-3</v>
      </c>
    </row>
    <row r="1138" spans="1:7" ht="25.5">
      <c r="A1138" s="309"/>
      <c r="B1138" s="334"/>
      <c r="C1138" s="61" t="s">
        <v>229</v>
      </c>
      <c r="D1138" s="32" t="s">
        <v>125</v>
      </c>
      <c r="E1138" s="158">
        <v>7.9999999999999988E-2</v>
      </c>
    </row>
    <row r="1139" spans="1:7" ht="15.75">
      <c r="A1139" s="324" t="s">
        <v>89</v>
      </c>
      <c r="B1139" s="325" t="s">
        <v>230</v>
      </c>
      <c r="C1139" s="318" t="s">
        <v>115</v>
      </c>
      <c r="D1139" s="319"/>
      <c r="E1139" s="320"/>
      <c r="G1139" s="217"/>
    </row>
    <row r="1140" spans="1:7" ht="15.75">
      <c r="A1140" s="324"/>
      <c r="B1140" s="325"/>
      <c r="C1140" s="318" t="s">
        <v>116</v>
      </c>
      <c r="D1140" s="319"/>
      <c r="E1140" s="320"/>
    </row>
    <row r="1141" spans="1:7">
      <c r="A1141" s="324"/>
      <c r="B1141" s="325"/>
      <c r="C1141" s="55" t="s">
        <v>500</v>
      </c>
      <c r="D1141" s="47" t="s">
        <v>118</v>
      </c>
      <c r="E1141" s="56">
        <v>38112.756906077346</v>
      </c>
    </row>
    <row r="1142" spans="1:7">
      <c r="A1142" s="324"/>
      <c r="B1142" s="325"/>
      <c r="C1142" s="55" t="s">
        <v>501</v>
      </c>
      <c r="D1142" s="47" t="s">
        <v>118</v>
      </c>
      <c r="E1142" s="56">
        <v>2037.7596685082872</v>
      </c>
    </row>
    <row r="1143" spans="1:7">
      <c r="A1143" s="324"/>
      <c r="B1143" s="325"/>
      <c r="C1143" s="55" t="s">
        <v>420</v>
      </c>
      <c r="D1143" s="47" t="s">
        <v>118</v>
      </c>
      <c r="E1143" s="56">
        <v>6792.5276243093922</v>
      </c>
    </row>
    <row r="1144" spans="1:7">
      <c r="A1144" s="324"/>
      <c r="B1144" s="325"/>
      <c r="C1144" s="55" t="s">
        <v>909</v>
      </c>
      <c r="D1144" s="47" t="s">
        <v>118</v>
      </c>
      <c r="E1144" s="58">
        <v>4754.7707182320446</v>
      </c>
    </row>
    <row r="1145" spans="1:7" ht="15.75">
      <c r="A1145" s="324"/>
      <c r="B1145" s="325"/>
      <c r="C1145" s="318" t="s">
        <v>119</v>
      </c>
      <c r="D1145" s="319"/>
      <c r="E1145" s="320"/>
    </row>
    <row r="1146" spans="1:7">
      <c r="A1146" s="324"/>
      <c r="B1146" s="325"/>
      <c r="C1146" s="59" t="s">
        <v>130</v>
      </c>
      <c r="D1146" s="140" t="s">
        <v>192</v>
      </c>
      <c r="E1146" s="37">
        <v>2.7624309392265197E-3</v>
      </c>
    </row>
    <row r="1147" spans="1:7">
      <c r="A1147" s="324"/>
      <c r="B1147" s="325"/>
      <c r="C1147" s="126" t="s">
        <v>193</v>
      </c>
      <c r="D1147" s="79" t="s">
        <v>192</v>
      </c>
      <c r="E1147" s="37">
        <v>2.7624309392265197E-3</v>
      </c>
    </row>
    <row r="1148" spans="1:7">
      <c r="A1148" s="324"/>
      <c r="B1148" s="325"/>
      <c r="C1148" s="59" t="s">
        <v>910</v>
      </c>
      <c r="D1148" s="140" t="s">
        <v>192</v>
      </c>
      <c r="E1148" s="37">
        <v>0</v>
      </c>
    </row>
    <row r="1149" spans="1:7">
      <c r="A1149" s="324"/>
      <c r="B1149" s="325"/>
      <c r="C1149" s="59" t="s">
        <v>911</v>
      </c>
      <c r="D1149" s="140" t="s">
        <v>192</v>
      </c>
      <c r="E1149" s="37">
        <v>2.7624309392265197E-3</v>
      </c>
    </row>
    <row r="1150" spans="1:7" ht="26.25">
      <c r="A1150" s="324"/>
      <c r="B1150" s="325"/>
      <c r="C1150" s="63" t="s">
        <v>512</v>
      </c>
      <c r="D1150" s="140" t="s">
        <v>232</v>
      </c>
      <c r="E1150" s="37">
        <v>5.5248618784530393E-3</v>
      </c>
    </row>
    <row r="1151" spans="1:7" ht="26.25">
      <c r="A1151" s="324"/>
      <c r="B1151" s="325"/>
      <c r="C1151" s="63" t="s">
        <v>513</v>
      </c>
      <c r="D1151" s="140" t="s">
        <v>232</v>
      </c>
      <c r="E1151" s="37">
        <v>1.1049723756906079E-2</v>
      </c>
    </row>
    <row r="1152" spans="1:7" ht="25.5">
      <c r="A1152" s="324"/>
      <c r="B1152" s="325"/>
      <c r="C1152" s="160" t="s">
        <v>514</v>
      </c>
      <c r="D1152" s="88" t="s">
        <v>232</v>
      </c>
      <c r="E1152" s="37">
        <v>5.5248618784530393E-3</v>
      </c>
    </row>
    <row r="1153" spans="1:5">
      <c r="A1153" s="324"/>
      <c r="B1153" s="325"/>
      <c r="C1153" s="160" t="s">
        <v>515</v>
      </c>
      <c r="D1153" s="88" t="s">
        <v>232</v>
      </c>
      <c r="E1153" s="64">
        <v>2.7624309392265197E-3</v>
      </c>
    </row>
    <row r="1154" spans="1:5">
      <c r="A1154" s="324"/>
      <c r="B1154" s="325"/>
      <c r="C1154" s="160" t="s">
        <v>516</v>
      </c>
      <c r="D1154" s="88" t="s">
        <v>232</v>
      </c>
      <c r="E1154" s="64">
        <v>2.7624309392265197E-3</v>
      </c>
    </row>
    <row r="1155" spans="1:5" ht="25.5">
      <c r="A1155" s="324"/>
      <c r="B1155" s="325"/>
      <c r="C1155" s="160" t="s">
        <v>517</v>
      </c>
      <c r="D1155" s="88" t="s">
        <v>232</v>
      </c>
      <c r="E1155" s="64">
        <v>2.7624309392265197E-3</v>
      </c>
    </row>
    <row r="1156" spans="1:5">
      <c r="A1156" s="324"/>
      <c r="B1156" s="325"/>
      <c r="C1156" s="160" t="s">
        <v>518</v>
      </c>
      <c r="D1156" s="88" t="s">
        <v>232</v>
      </c>
      <c r="E1156" s="64">
        <v>5.5248618784530393E-3</v>
      </c>
    </row>
    <row r="1157" spans="1:5" ht="39">
      <c r="A1157" s="324"/>
      <c r="B1157" s="325"/>
      <c r="C1157" s="161" t="s">
        <v>519</v>
      </c>
      <c r="D1157" s="88" t="s">
        <v>232</v>
      </c>
      <c r="E1157" s="64">
        <v>1.1049723756906079E-2</v>
      </c>
    </row>
    <row r="1158" spans="1:5" ht="26.25">
      <c r="A1158" s="324"/>
      <c r="B1158" s="325"/>
      <c r="C1158" s="161" t="s">
        <v>520</v>
      </c>
      <c r="D1158" s="88" t="s">
        <v>232</v>
      </c>
      <c r="E1158" s="64">
        <v>2.7624309392265197E-3</v>
      </c>
    </row>
    <row r="1159" spans="1:5">
      <c r="A1159" s="324"/>
      <c r="B1159" s="325"/>
      <c r="C1159" s="160" t="s">
        <v>521</v>
      </c>
      <c r="D1159" s="88" t="s">
        <v>232</v>
      </c>
      <c r="E1159" s="64">
        <v>1.6574585635359115E-2</v>
      </c>
    </row>
    <row r="1160" spans="1:5">
      <c r="A1160" s="324"/>
      <c r="B1160" s="325"/>
      <c r="C1160" s="160" t="s">
        <v>522</v>
      </c>
      <c r="D1160" s="88" t="s">
        <v>232</v>
      </c>
      <c r="E1160" s="64">
        <v>8.2872928176795577E-3</v>
      </c>
    </row>
    <row r="1161" spans="1:5" ht="25.5">
      <c r="A1161" s="324"/>
      <c r="B1161" s="325"/>
      <c r="C1161" s="160" t="s">
        <v>523</v>
      </c>
      <c r="D1161" s="88" t="s">
        <v>232</v>
      </c>
      <c r="E1161" s="64">
        <v>2.7624309392265197E-3</v>
      </c>
    </row>
    <row r="1162" spans="1:5" ht="25.5">
      <c r="A1162" s="324"/>
      <c r="B1162" s="325"/>
      <c r="C1162" s="160" t="s">
        <v>524</v>
      </c>
      <c r="D1162" s="88" t="s">
        <v>232</v>
      </c>
      <c r="E1162" s="64">
        <v>2.7624309392265197E-3</v>
      </c>
    </row>
    <row r="1163" spans="1:5">
      <c r="A1163" s="324"/>
      <c r="B1163" s="325"/>
      <c r="C1163" s="160" t="s">
        <v>525</v>
      </c>
      <c r="D1163" s="88" t="s">
        <v>232</v>
      </c>
      <c r="E1163" s="64">
        <v>2.7624309392265197E-3</v>
      </c>
    </row>
    <row r="1164" spans="1:5">
      <c r="A1164" s="324"/>
      <c r="B1164" s="325"/>
      <c r="C1164" s="160" t="s">
        <v>526</v>
      </c>
      <c r="D1164" s="88" t="s">
        <v>232</v>
      </c>
      <c r="E1164" s="64">
        <v>2.7624309392265197E-3</v>
      </c>
    </row>
    <row r="1165" spans="1:5" ht="25.5">
      <c r="A1165" s="324"/>
      <c r="B1165" s="325"/>
      <c r="C1165" s="160" t="s">
        <v>527</v>
      </c>
      <c r="D1165" s="88" t="s">
        <v>232</v>
      </c>
      <c r="E1165" s="64">
        <v>2.7624309392265197E-3</v>
      </c>
    </row>
    <row r="1166" spans="1:5" ht="25.5">
      <c r="A1166" s="324"/>
      <c r="B1166" s="325"/>
      <c r="C1166" s="160" t="s">
        <v>528</v>
      </c>
      <c r="D1166" s="159" t="s">
        <v>232</v>
      </c>
      <c r="E1166" s="64">
        <v>2.7624309392265197E-3</v>
      </c>
    </row>
    <row r="1167" spans="1:5" ht="25.5">
      <c r="A1167" s="324"/>
      <c r="B1167" s="325"/>
      <c r="C1167" s="160" t="s">
        <v>529</v>
      </c>
      <c r="D1167" s="88" t="s">
        <v>232</v>
      </c>
      <c r="E1167" s="64">
        <v>2.7624309392265197E-3</v>
      </c>
    </row>
    <row r="1168" spans="1:5" ht="25.5">
      <c r="A1168" s="324"/>
      <c r="B1168" s="325"/>
      <c r="C1168" s="160" t="s">
        <v>530</v>
      </c>
      <c r="D1168" s="88" t="s">
        <v>232</v>
      </c>
      <c r="E1168" s="64">
        <v>2.7624309392265197E-3</v>
      </c>
    </row>
    <row r="1169" spans="1:5">
      <c r="A1169" s="324"/>
      <c r="B1169" s="325"/>
      <c r="C1169" s="162" t="s">
        <v>531</v>
      </c>
      <c r="D1169" s="88" t="s">
        <v>232</v>
      </c>
      <c r="E1169" s="64">
        <v>5.5248618784530393E-3</v>
      </c>
    </row>
    <row r="1170" spans="1:5" ht="25.5">
      <c r="A1170" s="324"/>
      <c r="B1170" s="325"/>
      <c r="C1170" s="163" t="s">
        <v>532</v>
      </c>
      <c r="D1170" s="88" t="s">
        <v>232</v>
      </c>
      <c r="E1170" s="64">
        <v>2.7624309392265197E-3</v>
      </c>
    </row>
    <row r="1171" spans="1:5">
      <c r="A1171" s="324"/>
      <c r="B1171" s="325"/>
      <c r="C1171" s="164" t="s">
        <v>533</v>
      </c>
      <c r="D1171" s="88" t="s">
        <v>232</v>
      </c>
      <c r="E1171" s="64">
        <v>5.5248618784530393E-3</v>
      </c>
    </row>
    <row r="1172" spans="1:5">
      <c r="A1172" s="324"/>
      <c r="B1172" s="325"/>
      <c r="C1172" s="164" t="s">
        <v>534</v>
      </c>
      <c r="D1172" s="88" t="s">
        <v>232</v>
      </c>
      <c r="E1172" s="64">
        <v>8.2872928176795577E-3</v>
      </c>
    </row>
    <row r="1173" spans="1:5">
      <c r="A1173" s="324"/>
      <c r="B1173" s="325"/>
      <c r="C1173" s="154" t="s">
        <v>535</v>
      </c>
      <c r="D1173" s="159" t="s">
        <v>232</v>
      </c>
      <c r="E1173" s="64">
        <v>2.7624309392265197E-3</v>
      </c>
    </row>
    <row r="1174" spans="1:5">
      <c r="A1174" s="324"/>
      <c r="B1174" s="325"/>
      <c r="C1174" s="154" t="s">
        <v>536</v>
      </c>
      <c r="D1174" s="159" t="s">
        <v>232</v>
      </c>
      <c r="E1174" s="64">
        <v>2.7624309392265197E-3</v>
      </c>
    </row>
    <row r="1175" spans="1:5" ht="38.25">
      <c r="A1175" s="324"/>
      <c r="B1175" s="325"/>
      <c r="C1175" s="154" t="s">
        <v>537</v>
      </c>
      <c r="D1175" s="159" t="s">
        <v>232</v>
      </c>
      <c r="E1175" s="64">
        <v>2.7624309392265197E-3</v>
      </c>
    </row>
    <row r="1176" spans="1:5" ht="25.5">
      <c r="A1176" s="324"/>
      <c r="B1176" s="325"/>
      <c r="C1176" s="154" t="s">
        <v>538</v>
      </c>
      <c r="D1176" s="159" t="s">
        <v>232</v>
      </c>
      <c r="E1176" s="64">
        <v>2.7624309392265197E-3</v>
      </c>
    </row>
    <row r="1177" spans="1:5" ht="25.5">
      <c r="A1177" s="324"/>
      <c r="B1177" s="325"/>
      <c r="C1177" s="154" t="s">
        <v>539</v>
      </c>
      <c r="D1177" s="159" t="s">
        <v>232</v>
      </c>
      <c r="E1177" s="64">
        <v>2.7624309392265197E-3</v>
      </c>
    </row>
    <row r="1178" spans="1:5" ht="25.5">
      <c r="A1178" s="324"/>
      <c r="B1178" s="325"/>
      <c r="C1178" s="154" t="s">
        <v>540</v>
      </c>
      <c r="D1178" s="159" t="s">
        <v>232</v>
      </c>
      <c r="E1178" s="64">
        <v>1.3812154696132594E-2</v>
      </c>
    </row>
    <row r="1179" spans="1:5" ht="25.5">
      <c r="A1179" s="324"/>
      <c r="B1179" s="325"/>
      <c r="C1179" s="154" t="s">
        <v>541</v>
      </c>
      <c r="D1179" s="159" t="s">
        <v>232</v>
      </c>
      <c r="E1179" s="64">
        <v>1.6574585635359115E-2</v>
      </c>
    </row>
    <row r="1180" spans="1:5" ht="25.5">
      <c r="A1180" s="324"/>
      <c r="B1180" s="325"/>
      <c r="C1180" s="154" t="s">
        <v>542</v>
      </c>
      <c r="D1180" s="159" t="s">
        <v>232</v>
      </c>
      <c r="E1180" s="64">
        <v>2.4861878453038673E-2</v>
      </c>
    </row>
    <row r="1181" spans="1:5" ht="25.5">
      <c r="A1181" s="324"/>
      <c r="B1181" s="325"/>
      <c r="C1181" s="154" t="s">
        <v>543</v>
      </c>
      <c r="D1181" s="159" t="s">
        <v>232</v>
      </c>
      <c r="E1181" s="64">
        <v>8.2872928176795577E-3</v>
      </c>
    </row>
    <row r="1182" spans="1:5" ht="38.25">
      <c r="A1182" s="324"/>
      <c r="B1182" s="325"/>
      <c r="C1182" s="165" t="s">
        <v>544</v>
      </c>
      <c r="D1182" s="159" t="s">
        <v>232</v>
      </c>
      <c r="E1182" s="64">
        <v>1.3812154696132594E-2</v>
      </c>
    </row>
    <row r="1183" spans="1:5" ht="25.5">
      <c r="A1183" s="324"/>
      <c r="B1183" s="325"/>
      <c r="C1183" s="154" t="s">
        <v>545</v>
      </c>
      <c r="D1183" s="159" t="s">
        <v>232</v>
      </c>
      <c r="E1183" s="64">
        <v>2.7624309392265197E-3</v>
      </c>
    </row>
    <row r="1184" spans="1:5" ht="25.5">
      <c r="A1184" s="324"/>
      <c r="B1184" s="325"/>
      <c r="C1184" s="154" t="s">
        <v>546</v>
      </c>
      <c r="D1184" s="159" t="s">
        <v>232</v>
      </c>
      <c r="E1184" s="64">
        <v>2.7624309392265197E-3</v>
      </c>
    </row>
    <row r="1185" spans="1:5" ht="25.5">
      <c r="A1185" s="324"/>
      <c r="B1185" s="325"/>
      <c r="C1185" s="154" t="s">
        <v>547</v>
      </c>
      <c r="D1185" s="159" t="s">
        <v>232</v>
      </c>
      <c r="E1185" s="64">
        <v>2.7624309392265197E-3</v>
      </c>
    </row>
    <row r="1186" spans="1:5" ht="25.5">
      <c r="A1186" s="324"/>
      <c r="B1186" s="325"/>
      <c r="C1186" s="154" t="s">
        <v>548</v>
      </c>
      <c r="D1186" s="159" t="s">
        <v>232</v>
      </c>
      <c r="E1186" s="64">
        <v>2.7624309392265197E-3</v>
      </c>
    </row>
    <row r="1187" spans="1:5" ht="25.5">
      <c r="A1187" s="324"/>
      <c r="B1187" s="325"/>
      <c r="C1187" s="154" t="s">
        <v>549</v>
      </c>
      <c r="D1187" s="159" t="s">
        <v>232</v>
      </c>
      <c r="E1187" s="64">
        <v>2.7624309392265197E-3</v>
      </c>
    </row>
    <row r="1188" spans="1:5">
      <c r="A1188" s="324"/>
      <c r="B1188" s="325"/>
      <c r="C1188" s="154" t="s">
        <v>550</v>
      </c>
      <c r="D1188" s="159" t="s">
        <v>232</v>
      </c>
      <c r="E1188" s="64">
        <v>2.7624309392265197E-3</v>
      </c>
    </row>
    <row r="1189" spans="1:5">
      <c r="A1189" s="324"/>
      <c r="B1189" s="325"/>
      <c r="C1189" s="154" t="s">
        <v>551</v>
      </c>
      <c r="D1189" s="159" t="s">
        <v>232</v>
      </c>
      <c r="E1189" s="64">
        <v>2.7624309392265197E-3</v>
      </c>
    </row>
    <row r="1190" spans="1:5" ht="25.5">
      <c r="A1190" s="324"/>
      <c r="B1190" s="325"/>
      <c r="C1190" s="154" t="s">
        <v>552</v>
      </c>
      <c r="D1190" s="159" t="s">
        <v>232</v>
      </c>
      <c r="E1190" s="64">
        <v>2.7624309392265197E-3</v>
      </c>
    </row>
    <row r="1191" spans="1:5" ht="25.5">
      <c r="A1191" s="324"/>
      <c r="B1191" s="325"/>
      <c r="C1191" s="154" t="s">
        <v>553</v>
      </c>
      <c r="D1191" s="159" t="s">
        <v>232</v>
      </c>
      <c r="E1191" s="64">
        <v>2.7624309392265197E-3</v>
      </c>
    </row>
    <row r="1192" spans="1:5" ht="25.5">
      <c r="A1192" s="324"/>
      <c r="B1192" s="325"/>
      <c r="C1192" s="154" t="s">
        <v>554</v>
      </c>
      <c r="D1192" s="159" t="s">
        <v>232</v>
      </c>
      <c r="E1192" s="64">
        <v>2.7624309392265197E-3</v>
      </c>
    </row>
    <row r="1193" spans="1:5" ht="25.5">
      <c r="A1193" s="324"/>
      <c r="B1193" s="325"/>
      <c r="C1193" s="154" t="s">
        <v>555</v>
      </c>
      <c r="D1193" s="159" t="s">
        <v>232</v>
      </c>
      <c r="E1193" s="64">
        <v>2.7624309392265197E-3</v>
      </c>
    </row>
    <row r="1194" spans="1:5" ht="25.5">
      <c r="A1194" s="324"/>
      <c r="B1194" s="325"/>
      <c r="C1194" s="154" t="s">
        <v>556</v>
      </c>
      <c r="D1194" s="159" t="s">
        <v>232</v>
      </c>
      <c r="E1194" s="64">
        <v>2.7624309392265197E-3</v>
      </c>
    </row>
    <row r="1195" spans="1:5" ht="25.5">
      <c r="A1195" s="324"/>
      <c r="B1195" s="325"/>
      <c r="C1195" s="154" t="s">
        <v>557</v>
      </c>
      <c r="D1195" s="159" t="s">
        <v>232</v>
      </c>
      <c r="E1195" s="64">
        <v>2.7624309392265197E-3</v>
      </c>
    </row>
    <row r="1196" spans="1:5">
      <c r="A1196" s="324"/>
      <c r="B1196" s="325"/>
      <c r="C1196" s="154" t="s">
        <v>558</v>
      </c>
      <c r="D1196" s="159" t="s">
        <v>232</v>
      </c>
      <c r="E1196" s="64">
        <v>2.7624309392265197E-3</v>
      </c>
    </row>
    <row r="1197" spans="1:5">
      <c r="A1197" s="324"/>
      <c r="B1197" s="325"/>
      <c r="C1197" s="154" t="s">
        <v>559</v>
      </c>
      <c r="D1197" s="159" t="s">
        <v>232</v>
      </c>
      <c r="E1197" s="64">
        <v>2.7624309392265197E-3</v>
      </c>
    </row>
    <row r="1198" spans="1:5">
      <c r="A1198" s="324"/>
      <c r="B1198" s="325"/>
      <c r="C1198" s="154" t="s">
        <v>560</v>
      </c>
      <c r="D1198" s="159" t="s">
        <v>232</v>
      </c>
      <c r="E1198" s="64">
        <v>2.7624309392265197E-3</v>
      </c>
    </row>
    <row r="1199" spans="1:5" ht="25.5">
      <c r="A1199" s="324"/>
      <c r="B1199" s="325"/>
      <c r="C1199" s="154" t="s">
        <v>561</v>
      </c>
      <c r="D1199" s="159" t="s">
        <v>232</v>
      </c>
      <c r="E1199" s="64">
        <v>2.7624309392265197E-3</v>
      </c>
    </row>
    <row r="1200" spans="1:5" ht="25.5">
      <c r="A1200" s="324"/>
      <c r="B1200" s="325"/>
      <c r="C1200" s="154" t="s">
        <v>562</v>
      </c>
      <c r="D1200" s="159" t="s">
        <v>232</v>
      </c>
      <c r="E1200" s="64">
        <v>2.7624309392265197E-3</v>
      </c>
    </row>
    <row r="1201" spans="1:5">
      <c r="A1201" s="324"/>
      <c r="B1201" s="325"/>
      <c r="C1201" s="154" t="s">
        <v>563</v>
      </c>
      <c r="D1201" s="159" t="s">
        <v>232</v>
      </c>
      <c r="E1201" s="64">
        <v>2.7624309392265197E-3</v>
      </c>
    </row>
    <row r="1202" spans="1:5" ht="25.5">
      <c r="A1202" s="324"/>
      <c r="B1202" s="325"/>
      <c r="C1202" s="154" t="s">
        <v>564</v>
      </c>
      <c r="D1202" s="159" t="s">
        <v>232</v>
      </c>
      <c r="E1202" s="64">
        <v>2.7624309392265197E-3</v>
      </c>
    </row>
    <row r="1203" spans="1:5" ht="25.5">
      <c r="A1203" s="324"/>
      <c r="B1203" s="325"/>
      <c r="C1203" s="154" t="s">
        <v>565</v>
      </c>
      <c r="D1203" s="159" t="s">
        <v>232</v>
      </c>
      <c r="E1203" s="64">
        <v>2.7624309392265197E-3</v>
      </c>
    </row>
    <row r="1204" spans="1:5" ht="25.5">
      <c r="A1204" s="324"/>
      <c r="B1204" s="325"/>
      <c r="C1204" s="154" t="s">
        <v>565</v>
      </c>
      <c r="D1204" s="159" t="s">
        <v>232</v>
      </c>
      <c r="E1204" s="64">
        <v>2.7624309392265197E-3</v>
      </c>
    </row>
    <row r="1205" spans="1:5" ht="25.5">
      <c r="A1205" s="324"/>
      <c r="B1205" s="325"/>
      <c r="C1205" s="154" t="s">
        <v>545</v>
      </c>
      <c r="D1205" s="159" t="s">
        <v>232</v>
      </c>
      <c r="E1205" s="64">
        <v>2.7624309392265197E-3</v>
      </c>
    </row>
    <row r="1206" spans="1:5" ht="25.5">
      <c r="A1206" s="324"/>
      <c r="B1206" s="325"/>
      <c r="C1206" s="154" t="s">
        <v>566</v>
      </c>
      <c r="D1206" s="159" t="s">
        <v>232</v>
      </c>
      <c r="E1206" s="64">
        <v>2.7624309392265197E-3</v>
      </c>
    </row>
    <row r="1207" spans="1:5" ht="25.5">
      <c r="A1207" s="324"/>
      <c r="B1207" s="325"/>
      <c r="C1207" s="154" t="s">
        <v>567</v>
      </c>
      <c r="D1207" s="159" t="s">
        <v>232</v>
      </c>
      <c r="E1207" s="64">
        <v>2.7624309392265197E-3</v>
      </c>
    </row>
    <row r="1208" spans="1:5">
      <c r="A1208" s="324"/>
      <c r="B1208" s="325"/>
      <c r="C1208" s="154" t="s">
        <v>515</v>
      </c>
      <c r="D1208" s="159" t="s">
        <v>232</v>
      </c>
      <c r="E1208" s="64">
        <v>2.7624309392265197E-3</v>
      </c>
    </row>
    <row r="1209" spans="1:5" ht="15.75">
      <c r="A1209" s="324"/>
      <c r="B1209" s="325"/>
      <c r="C1209" s="300" t="s">
        <v>124</v>
      </c>
      <c r="D1209" s="300"/>
      <c r="E1209" s="301"/>
    </row>
    <row r="1210" spans="1:5">
      <c r="A1210" s="324"/>
      <c r="B1210" s="325"/>
      <c r="C1210" s="92" t="s">
        <v>195</v>
      </c>
      <c r="D1210" s="47" t="s">
        <v>196</v>
      </c>
      <c r="E1210" s="37">
        <v>0.1122994652406417</v>
      </c>
    </row>
    <row r="1211" spans="1:5">
      <c r="A1211" s="324"/>
      <c r="B1211" s="325"/>
      <c r="C1211" s="66" t="s">
        <v>197</v>
      </c>
      <c r="D1211" s="32" t="s">
        <v>196</v>
      </c>
      <c r="E1211" s="37">
        <v>1.3368983957219251E-3</v>
      </c>
    </row>
    <row r="1212" spans="1:5" ht="38.25">
      <c r="A1212" s="324"/>
      <c r="B1212" s="325"/>
      <c r="C1212" s="94" t="s">
        <v>797</v>
      </c>
      <c r="D1212" s="47" t="s">
        <v>196</v>
      </c>
      <c r="E1212" s="39">
        <v>1.3368983957219251E-3</v>
      </c>
    </row>
    <row r="1213" spans="1:5" ht="15.75">
      <c r="A1213" s="324"/>
      <c r="B1213" s="325"/>
      <c r="C1213" s="316" t="s">
        <v>132</v>
      </c>
      <c r="D1213" s="316"/>
      <c r="E1213" s="317"/>
    </row>
    <row r="1214" spans="1:5" ht="15.75">
      <c r="A1214" s="324"/>
      <c r="B1214" s="325"/>
      <c r="C1214" s="69" t="s">
        <v>133</v>
      </c>
      <c r="D1214" s="41"/>
      <c r="E1214" s="41"/>
    </row>
    <row r="1215" spans="1:5">
      <c r="A1215" s="324"/>
      <c r="B1215" s="325"/>
      <c r="C1215" s="61" t="s">
        <v>267</v>
      </c>
      <c r="D1215" s="70" t="s">
        <v>200</v>
      </c>
      <c r="E1215" s="42">
        <v>0.94192500000000001</v>
      </c>
    </row>
    <row r="1216" spans="1:5">
      <c r="A1216" s="324"/>
      <c r="B1216" s="325"/>
      <c r="C1216" s="61" t="s">
        <v>201</v>
      </c>
      <c r="D1216" s="70" t="s">
        <v>202</v>
      </c>
      <c r="E1216" s="42">
        <v>0</v>
      </c>
    </row>
    <row r="1217" spans="1:5">
      <c r="A1217" s="324"/>
      <c r="B1217" s="325"/>
      <c r="C1217" s="61" t="s">
        <v>203</v>
      </c>
      <c r="D1217" s="70" t="s">
        <v>707</v>
      </c>
      <c r="E1217" s="42">
        <v>335.75366400000001</v>
      </c>
    </row>
    <row r="1218" spans="1:5">
      <c r="A1218" s="324"/>
      <c r="B1218" s="325"/>
      <c r="C1218" s="61" t="s">
        <v>205</v>
      </c>
      <c r="D1218" s="70" t="s">
        <v>202</v>
      </c>
      <c r="E1218" s="42">
        <v>5.2510159999999999</v>
      </c>
    </row>
    <row r="1219" spans="1:5">
      <c r="A1219" s="324"/>
      <c r="B1219" s="325"/>
      <c r="C1219" s="61" t="s">
        <v>206</v>
      </c>
      <c r="D1219" s="70" t="s">
        <v>202</v>
      </c>
      <c r="E1219" s="42">
        <v>5.4840369999999998</v>
      </c>
    </row>
    <row r="1220" spans="1:5" ht="15.75">
      <c r="A1220" s="324"/>
      <c r="B1220" s="325"/>
      <c r="C1220" s="300" t="s">
        <v>139</v>
      </c>
      <c r="D1220" s="300"/>
      <c r="E1220" s="301"/>
    </row>
    <row r="1221" spans="1:5" ht="38.25">
      <c r="A1221" s="324"/>
      <c r="B1221" s="325"/>
      <c r="C1221" s="90" t="s">
        <v>234</v>
      </c>
      <c r="D1221" s="71" t="s">
        <v>708</v>
      </c>
      <c r="E1221" s="37">
        <v>1.604277966101695E-2</v>
      </c>
    </row>
    <row r="1222" spans="1:5" ht="25.5">
      <c r="A1222" s="324"/>
      <c r="B1222" s="325"/>
      <c r="C1222" s="90" t="s">
        <v>219</v>
      </c>
      <c r="D1222" s="71" t="s">
        <v>207</v>
      </c>
      <c r="E1222" s="37">
        <v>1.3368983050847457E-3</v>
      </c>
    </row>
    <row r="1223" spans="1:5" ht="38.25">
      <c r="A1223" s="324"/>
      <c r="B1223" s="325"/>
      <c r="C1223" s="90" t="s">
        <v>210</v>
      </c>
      <c r="D1223" s="71" t="s">
        <v>708</v>
      </c>
      <c r="E1223" s="37">
        <v>1.604277966101695E-2</v>
      </c>
    </row>
    <row r="1224" spans="1:5" ht="38.25">
      <c r="A1224" s="324"/>
      <c r="B1224" s="325"/>
      <c r="C1224" s="90" t="s">
        <v>236</v>
      </c>
      <c r="D1224" s="71" t="s">
        <v>708</v>
      </c>
      <c r="E1224" s="37">
        <v>1.604277966101695E-2</v>
      </c>
    </row>
    <row r="1225" spans="1:5" ht="38.25">
      <c r="A1225" s="324"/>
      <c r="B1225" s="325"/>
      <c r="C1225" s="90" t="s">
        <v>144</v>
      </c>
      <c r="D1225" s="71" t="s">
        <v>708</v>
      </c>
      <c r="E1225" s="37">
        <v>1.604277966101695E-2</v>
      </c>
    </row>
    <row r="1226" spans="1:5">
      <c r="A1226" s="324"/>
      <c r="B1226" s="325"/>
      <c r="C1226" s="90" t="s">
        <v>237</v>
      </c>
      <c r="D1226" s="71" t="s">
        <v>192</v>
      </c>
      <c r="E1226" s="37">
        <v>1.3368983050847457E-3</v>
      </c>
    </row>
    <row r="1227" spans="1:5">
      <c r="A1227" s="324"/>
      <c r="B1227" s="325"/>
      <c r="C1227" s="168" t="s">
        <v>216</v>
      </c>
      <c r="D1227" s="71" t="s">
        <v>207</v>
      </c>
      <c r="E1227" s="37">
        <v>1.3368983050847457E-3</v>
      </c>
    </row>
    <row r="1228" spans="1:5">
      <c r="A1228" s="324"/>
      <c r="B1228" s="325"/>
      <c r="C1228" s="168" t="s">
        <v>568</v>
      </c>
      <c r="D1228" s="71" t="s">
        <v>207</v>
      </c>
      <c r="E1228" s="37">
        <v>1.3368983050847457E-3</v>
      </c>
    </row>
    <row r="1229" spans="1:5" ht="25.5">
      <c r="A1229" s="324"/>
      <c r="B1229" s="325"/>
      <c r="C1229" s="168" t="s">
        <v>217</v>
      </c>
      <c r="D1229" s="71" t="s">
        <v>207</v>
      </c>
      <c r="E1229" s="37">
        <v>1.3368983050847457E-3</v>
      </c>
    </row>
    <row r="1230" spans="1:5" ht="26.25" customHeight="1">
      <c r="A1230" s="324"/>
      <c r="B1230" s="325"/>
      <c r="C1230" s="168" t="s">
        <v>218</v>
      </c>
      <c r="D1230" s="71" t="s">
        <v>207</v>
      </c>
      <c r="E1230" s="37">
        <v>1.3368983050847457E-3</v>
      </c>
    </row>
    <row r="1231" spans="1:5" ht="38.25">
      <c r="A1231" s="324"/>
      <c r="B1231" s="325"/>
      <c r="C1231" s="90" t="s">
        <v>238</v>
      </c>
      <c r="D1231" s="71" t="s">
        <v>708</v>
      </c>
      <c r="E1231" s="37">
        <v>1.604277966101695E-2</v>
      </c>
    </row>
    <row r="1232" spans="1:5">
      <c r="A1232" s="324"/>
      <c r="B1232" s="325"/>
      <c r="C1232" s="168" t="s">
        <v>215</v>
      </c>
      <c r="D1232" s="71" t="s">
        <v>207</v>
      </c>
      <c r="E1232" s="45">
        <v>1.3368983050847457E-3</v>
      </c>
    </row>
    <row r="1233" spans="1:5">
      <c r="A1233" s="324"/>
      <c r="B1233" s="325"/>
      <c r="C1233" s="169" t="s">
        <v>298</v>
      </c>
      <c r="D1233" s="71" t="s">
        <v>207</v>
      </c>
      <c r="E1233" s="45">
        <v>1.3368983050847457E-3</v>
      </c>
    </row>
    <row r="1234" spans="1:5" ht="38.25">
      <c r="A1234" s="324"/>
      <c r="B1234" s="325"/>
      <c r="C1234" s="169" t="s">
        <v>211</v>
      </c>
      <c r="D1234" s="71" t="s">
        <v>708</v>
      </c>
      <c r="E1234" s="37">
        <v>1.604277966101695E-2</v>
      </c>
    </row>
    <row r="1235" spans="1:5" ht="15.75">
      <c r="A1235" s="324"/>
      <c r="B1235" s="325"/>
      <c r="C1235" s="319" t="s">
        <v>147</v>
      </c>
      <c r="D1235" s="319"/>
      <c r="E1235" s="320"/>
    </row>
    <row r="1236" spans="1:5">
      <c r="A1236" s="324"/>
      <c r="B1236" s="325"/>
      <c r="C1236" s="66" t="s">
        <v>220</v>
      </c>
      <c r="D1236" s="71" t="s">
        <v>125</v>
      </c>
      <c r="E1236" s="42">
        <v>1.3368983050847457E-3</v>
      </c>
    </row>
    <row r="1237" spans="1:5" ht="25.5">
      <c r="A1237" s="324"/>
      <c r="B1237" s="325"/>
      <c r="C1237" s="73" t="s">
        <v>222</v>
      </c>
      <c r="D1237" s="71" t="s">
        <v>125</v>
      </c>
      <c r="E1237" s="72">
        <v>1.3368983050847457E-3</v>
      </c>
    </row>
    <row r="1238" spans="1:5" ht="15.75">
      <c r="A1238" s="324"/>
      <c r="B1238" s="325"/>
      <c r="C1238" s="316" t="s">
        <v>152</v>
      </c>
      <c r="D1238" s="316"/>
      <c r="E1238" s="317"/>
    </row>
    <row r="1239" spans="1:5" ht="38.25">
      <c r="A1239" s="324"/>
      <c r="B1239" s="325"/>
      <c r="C1239" s="40" t="s">
        <v>872</v>
      </c>
      <c r="D1239" s="71" t="s">
        <v>708</v>
      </c>
      <c r="E1239" s="42">
        <v>1.604277966101695E-2</v>
      </c>
    </row>
    <row r="1240" spans="1:5" ht="25.5">
      <c r="A1240" s="324"/>
      <c r="B1240" s="325"/>
      <c r="C1240" s="40" t="s">
        <v>153</v>
      </c>
      <c r="D1240" s="71" t="s">
        <v>605</v>
      </c>
      <c r="E1240" s="72">
        <v>1.604277966101695E-2</v>
      </c>
    </row>
    <row r="1241" spans="1:5" ht="38.25">
      <c r="A1241" s="324"/>
      <c r="B1241" s="325"/>
      <c r="C1241" s="74" t="s">
        <v>224</v>
      </c>
      <c r="D1241" s="71" t="s">
        <v>708</v>
      </c>
      <c r="E1241" s="72">
        <v>1.604277966101695E-2</v>
      </c>
    </row>
    <row r="1242" spans="1:5" ht="15.75">
      <c r="A1242" s="324"/>
      <c r="B1242" s="325"/>
      <c r="C1242" s="316" t="s">
        <v>157</v>
      </c>
      <c r="D1242" s="316"/>
      <c r="E1242" s="317"/>
    </row>
    <row r="1243" spans="1:5" ht="15.75">
      <c r="A1243" s="324"/>
      <c r="B1243" s="325"/>
      <c r="C1243" s="319" t="s">
        <v>158</v>
      </c>
      <c r="D1243" s="319"/>
      <c r="E1243" s="320"/>
    </row>
    <row r="1244" spans="1:5">
      <c r="A1244" s="324"/>
      <c r="B1244" s="325"/>
      <c r="C1244" s="75" t="s">
        <v>225</v>
      </c>
      <c r="D1244" s="47" t="s">
        <v>118</v>
      </c>
      <c r="E1244" s="76">
        <v>1679.7914438502673</v>
      </c>
    </row>
    <row r="1245" spans="1:5">
      <c r="A1245" s="324"/>
      <c r="B1245" s="325"/>
      <c r="C1245" s="75" t="s">
        <v>569</v>
      </c>
      <c r="D1245" s="47" t="s">
        <v>118</v>
      </c>
      <c r="E1245" s="76">
        <v>2617.0454545454545</v>
      </c>
    </row>
    <row r="1246" spans="1:5">
      <c r="A1246" s="324"/>
      <c r="B1246" s="325"/>
      <c r="C1246" s="77" t="s">
        <v>851</v>
      </c>
      <c r="D1246" s="47" t="s">
        <v>118</v>
      </c>
      <c r="E1246" s="76">
        <v>2174.4652406417108</v>
      </c>
    </row>
    <row r="1247" spans="1:5">
      <c r="A1247" s="324"/>
      <c r="B1247" s="325"/>
      <c r="C1247" s="77" t="s">
        <v>182</v>
      </c>
      <c r="D1247" s="47" t="s">
        <v>118</v>
      </c>
      <c r="E1247" s="78">
        <v>3944.7540106951874</v>
      </c>
    </row>
    <row r="1248" spans="1:5">
      <c r="A1248" s="324"/>
      <c r="B1248" s="325"/>
      <c r="C1248" s="77" t="s">
        <v>184</v>
      </c>
      <c r="D1248" s="47" t="s">
        <v>118</v>
      </c>
      <c r="E1248" s="78">
        <v>5588.3983957219252</v>
      </c>
    </row>
    <row r="1249" spans="1:7">
      <c r="A1249" s="324"/>
      <c r="B1249" s="325"/>
      <c r="C1249" s="77" t="s">
        <v>570</v>
      </c>
      <c r="D1249" s="47" t="s">
        <v>118</v>
      </c>
      <c r="E1249" s="78">
        <v>657.45855614973266</v>
      </c>
    </row>
    <row r="1250" spans="1:7">
      <c r="A1250" s="324"/>
      <c r="B1250" s="325"/>
      <c r="C1250" s="77" t="s">
        <v>186</v>
      </c>
      <c r="D1250" s="47" t="s">
        <v>118</v>
      </c>
      <c r="E1250" s="166">
        <v>1314.9171122994653</v>
      </c>
    </row>
    <row r="1251" spans="1:7" ht="15.75">
      <c r="A1251" s="324"/>
      <c r="B1251" s="325"/>
      <c r="C1251" s="316" t="s">
        <v>166</v>
      </c>
      <c r="D1251" s="316"/>
      <c r="E1251" s="317"/>
    </row>
    <row r="1252" spans="1:7">
      <c r="A1252" s="324"/>
      <c r="B1252" s="325"/>
      <c r="C1252" s="66" t="s">
        <v>228</v>
      </c>
      <c r="D1252" s="79" t="s">
        <v>192</v>
      </c>
      <c r="E1252" s="39">
        <v>1.3368983050847457E-3</v>
      </c>
    </row>
    <row r="1253" spans="1:7" ht="25.5">
      <c r="A1253" s="324"/>
      <c r="B1253" s="325"/>
      <c r="C1253" s="66" t="s">
        <v>229</v>
      </c>
      <c r="D1253" s="79" t="s">
        <v>125</v>
      </c>
      <c r="E1253" s="39">
        <v>1.604277966101695E-2</v>
      </c>
    </row>
    <row r="1254" spans="1:7" ht="15.75">
      <c r="A1254" s="307" t="s">
        <v>571</v>
      </c>
      <c r="B1254" s="326" t="s">
        <v>230</v>
      </c>
      <c r="C1254" s="300" t="s">
        <v>115</v>
      </c>
      <c r="D1254" s="300"/>
      <c r="E1254" s="301"/>
    </row>
    <row r="1255" spans="1:7" ht="15.75">
      <c r="A1255" s="308"/>
      <c r="B1255" s="327"/>
      <c r="C1255" s="300" t="s">
        <v>116</v>
      </c>
      <c r="D1255" s="300"/>
      <c r="E1255" s="301"/>
      <c r="G1255" s="217"/>
    </row>
    <row r="1256" spans="1:7">
      <c r="A1256" s="308"/>
      <c r="B1256" s="327"/>
      <c r="C1256" s="150" t="s">
        <v>500</v>
      </c>
      <c r="D1256" s="151" t="s">
        <v>118</v>
      </c>
      <c r="E1256" s="152">
        <v>29310.173333333332</v>
      </c>
    </row>
    <row r="1257" spans="1:7">
      <c r="A1257" s="308"/>
      <c r="B1257" s="327"/>
      <c r="C1257" s="57" t="s">
        <v>501</v>
      </c>
      <c r="D1257" s="47" t="s">
        <v>118</v>
      </c>
      <c r="E1257" s="37">
        <v>6807.8266666666668</v>
      </c>
    </row>
    <row r="1258" spans="1:7" ht="15.75">
      <c r="A1258" s="308"/>
      <c r="B1258" s="327"/>
      <c r="C1258" s="300" t="s">
        <v>119</v>
      </c>
      <c r="D1258" s="300"/>
      <c r="E1258" s="301"/>
    </row>
    <row r="1259" spans="1:7">
      <c r="A1259" s="308"/>
      <c r="B1259" s="327"/>
      <c r="C1259" s="66" t="s">
        <v>130</v>
      </c>
      <c r="D1259" s="71" t="s">
        <v>192</v>
      </c>
      <c r="E1259" s="37">
        <v>1.3332999999999999E-2</v>
      </c>
    </row>
    <row r="1260" spans="1:7">
      <c r="A1260" s="308"/>
      <c r="B1260" s="327"/>
      <c r="C1260" s="66" t="s">
        <v>194</v>
      </c>
      <c r="D1260" s="71" t="s">
        <v>192</v>
      </c>
      <c r="E1260" s="37">
        <v>1.3332999999999999E-2</v>
      </c>
    </row>
    <row r="1261" spans="1:7">
      <c r="A1261" s="308"/>
      <c r="B1261" s="327"/>
      <c r="C1261" s="66" t="s">
        <v>504</v>
      </c>
      <c r="D1261" s="159" t="s">
        <v>121</v>
      </c>
      <c r="E1261" s="37">
        <v>5.3332999999999998E-2</v>
      </c>
    </row>
    <row r="1262" spans="1:7">
      <c r="A1262" s="308"/>
      <c r="B1262" s="327"/>
      <c r="C1262" s="66" t="s">
        <v>505</v>
      </c>
      <c r="D1262" s="159" t="s">
        <v>121</v>
      </c>
      <c r="E1262" s="37">
        <v>2.6667E-2</v>
      </c>
    </row>
    <row r="1263" spans="1:7">
      <c r="A1263" s="308"/>
      <c r="B1263" s="327"/>
      <c r="C1263" s="66" t="s">
        <v>506</v>
      </c>
      <c r="D1263" s="159" t="s">
        <v>121</v>
      </c>
      <c r="E1263" s="37">
        <v>1.3332999999999999E-2</v>
      </c>
    </row>
    <row r="1264" spans="1:7">
      <c r="A1264" s="308"/>
      <c r="B1264" s="327"/>
      <c r="C1264" s="66" t="s">
        <v>507</v>
      </c>
      <c r="D1264" s="159" t="s">
        <v>121</v>
      </c>
      <c r="E1264" s="37">
        <v>1.3332999999999999E-2</v>
      </c>
    </row>
    <row r="1265" spans="1:5">
      <c r="A1265" s="308"/>
      <c r="B1265" s="327"/>
      <c r="C1265" s="66" t="s">
        <v>508</v>
      </c>
      <c r="D1265" s="159" t="s">
        <v>121</v>
      </c>
      <c r="E1265" s="37">
        <v>1.3332999999999999E-2</v>
      </c>
    </row>
    <row r="1266" spans="1:5" ht="25.5">
      <c r="A1266" s="308"/>
      <c r="B1266" s="327"/>
      <c r="C1266" s="66" t="s">
        <v>509</v>
      </c>
      <c r="D1266" s="159" t="s">
        <v>121</v>
      </c>
      <c r="E1266" s="37">
        <v>1.3332999999999999E-2</v>
      </c>
    </row>
    <row r="1267" spans="1:5">
      <c r="A1267" s="308"/>
      <c r="B1267" s="327"/>
      <c r="C1267" s="66" t="s">
        <v>510</v>
      </c>
      <c r="D1267" s="159" t="s">
        <v>121</v>
      </c>
      <c r="E1267" s="37">
        <v>1.3332999999999999E-2</v>
      </c>
    </row>
    <row r="1268" spans="1:5" ht="25.5">
      <c r="A1268" s="308"/>
      <c r="B1268" s="327"/>
      <c r="C1268" s="66" t="s">
        <v>511</v>
      </c>
      <c r="D1268" s="159" t="s">
        <v>121</v>
      </c>
      <c r="E1268" s="45">
        <v>1.3332999999999999E-2</v>
      </c>
    </row>
    <row r="1269" spans="1:5" ht="15.75">
      <c r="A1269" s="308"/>
      <c r="B1269" s="327"/>
      <c r="C1269" s="318" t="s">
        <v>124</v>
      </c>
      <c r="D1269" s="319"/>
      <c r="E1269" s="320"/>
    </row>
    <row r="1270" spans="1:5">
      <c r="A1270" s="308"/>
      <c r="B1270" s="327"/>
      <c r="C1270" s="68" t="s">
        <v>193</v>
      </c>
      <c r="D1270" s="32" t="s">
        <v>192</v>
      </c>
      <c r="E1270" s="37">
        <v>1.3333333333333332E-2</v>
      </c>
    </row>
    <row r="1271" spans="1:5">
      <c r="A1271" s="308"/>
      <c r="B1271" s="327"/>
      <c r="C1271" s="65" t="s">
        <v>195</v>
      </c>
      <c r="D1271" s="196" t="s">
        <v>196</v>
      </c>
      <c r="E1271" s="37">
        <v>0.1</v>
      </c>
    </row>
    <row r="1272" spans="1:5">
      <c r="A1272" s="308"/>
      <c r="B1272" s="327"/>
      <c r="C1272" s="66" t="s">
        <v>197</v>
      </c>
      <c r="D1272" s="32" t="s">
        <v>196</v>
      </c>
      <c r="E1272" s="45">
        <v>6.6666666666666666E-2</v>
      </c>
    </row>
    <row r="1273" spans="1:5" ht="15.75">
      <c r="A1273" s="308"/>
      <c r="B1273" s="327"/>
      <c r="C1273" s="316" t="s">
        <v>132</v>
      </c>
      <c r="D1273" s="316"/>
      <c r="E1273" s="317"/>
    </row>
    <row r="1274" spans="1:5" ht="15.75">
      <c r="A1274" s="308"/>
      <c r="B1274" s="327"/>
      <c r="C1274" s="315" t="s">
        <v>133</v>
      </c>
      <c r="D1274" s="316"/>
      <c r="E1274" s="317"/>
    </row>
    <row r="1275" spans="1:5" ht="15.75">
      <c r="A1275" s="308"/>
      <c r="B1275" s="327"/>
      <c r="C1275" s="300" t="s">
        <v>139</v>
      </c>
      <c r="D1275" s="300"/>
      <c r="E1275" s="301"/>
    </row>
    <row r="1276" spans="1:5" ht="25.5">
      <c r="A1276" s="308"/>
      <c r="B1276" s="327"/>
      <c r="C1276" s="90" t="s">
        <v>208</v>
      </c>
      <c r="D1276" s="71" t="s">
        <v>192</v>
      </c>
      <c r="E1276" s="37">
        <v>6.6666666666666662E-3</v>
      </c>
    </row>
    <row r="1277" spans="1:5" ht="15.75">
      <c r="A1277" s="308"/>
      <c r="B1277" s="327"/>
      <c r="C1277" s="319" t="s">
        <v>147</v>
      </c>
      <c r="D1277" s="319"/>
      <c r="E1277" s="320"/>
    </row>
    <row r="1278" spans="1:5">
      <c r="A1278" s="308"/>
      <c r="B1278" s="327"/>
      <c r="C1278" s="184" t="s">
        <v>220</v>
      </c>
      <c r="D1278" s="185" t="s">
        <v>125</v>
      </c>
      <c r="E1278" s="45">
        <v>5.0670000000000003E-3</v>
      </c>
    </row>
    <row r="1279" spans="1:5" ht="15.75">
      <c r="A1279" s="308"/>
      <c r="B1279" s="327"/>
      <c r="C1279" s="316" t="s">
        <v>152</v>
      </c>
      <c r="D1279" s="316"/>
      <c r="E1279" s="317"/>
    </row>
    <row r="1280" spans="1:5">
      <c r="A1280" s="308"/>
      <c r="B1280" s="327"/>
      <c r="C1280" s="153" t="s">
        <v>153</v>
      </c>
      <c r="D1280" s="153" t="s">
        <v>889</v>
      </c>
      <c r="E1280" s="81">
        <v>0.08</v>
      </c>
    </row>
    <row r="1281" spans="1:7" ht="15.75">
      <c r="A1281" s="308"/>
      <c r="B1281" s="327"/>
      <c r="C1281" s="316" t="s">
        <v>157</v>
      </c>
      <c r="D1281" s="316"/>
      <c r="E1281" s="317"/>
    </row>
    <row r="1282" spans="1:7" ht="15.75">
      <c r="A1282" s="308"/>
      <c r="B1282" s="327"/>
      <c r="C1282" s="319" t="s">
        <v>158</v>
      </c>
      <c r="D1282" s="319"/>
      <c r="E1282" s="320"/>
    </row>
    <row r="1283" spans="1:7">
      <c r="A1283" s="308"/>
      <c r="B1283" s="327"/>
      <c r="C1283" s="57" t="s">
        <v>908</v>
      </c>
      <c r="D1283" s="47" t="s">
        <v>118</v>
      </c>
      <c r="E1283" s="37">
        <v>8475.7800000000007</v>
      </c>
    </row>
    <row r="1284" spans="1:7">
      <c r="A1284" s="308"/>
      <c r="B1284" s="327"/>
      <c r="C1284" s="57" t="s">
        <v>182</v>
      </c>
      <c r="D1284" s="47" t="s">
        <v>118</v>
      </c>
      <c r="E1284" s="37">
        <v>10211.746666666666</v>
      </c>
    </row>
    <row r="1285" spans="1:7">
      <c r="A1285" s="308"/>
      <c r="B1285" s="327"/>
      <c r="C1285" s="259" t="s">
        <v>186</v>
      </c>
      <c r="D1285" s="47" t="s">
        <v>118</v>
      </c>
      <c r="E1285" s="45">
        <v>3403.9133333333334</v>
      </c>
    </row>
    <row r="1286" spans="1:7" ht="15.75">
      <c r="A1286" s="308"/>
      <c r="B1286" s="327"/>
      <c r="C1286" s="316" t="s">
        <v>166</v>
      </c>
      <c r="D1286" s="316"/>
      <c r="E1286" s="317"/>
    </row>
    <row r="1287" spans="1:7">
      <c r="A1287" s="308"/>
      <c r="B1287" s="327"/>
      <c r="C1287" s="66" t="s">
        <v>228</v>
      </c>
      <c r="D1287" s="47" t="s">
        <v>192</v>
      </c>
      <c r="E1287" s="39">
        <v>0</v>
      </c>
    </row>
    <row r="1288" spans="1:7" ht="25.5">
      <c r="A1288" s="308"/>
      <c r="B1288" s="327"/>
      <c r="C1288" s="61" t="s">
        <v>229</v>
      </c>
      <c r="D1288" s="32" t="s">
        <v>125</v>
      </c>
      <c r="E1288" s="158">
        <v>0</v>
      </c>
    </row>
    <row r="1289" spans="1:7" ht="15.75">
      <c r="A1289" s="324" t="s">
        <v>241</v>
      </c>
      <c r="B1289" s="325" t="s">
        <v>242</v>
      </c>
      <c r="C1289" s="318" t="s">
        <v>115</v>
      </c>
      <c r="D1289" s="319"/>
      <c r="E1289" s="320"/>
      <c r="G1289" s="217"/>
    </row>
    <row r="1290" spans="1:7" ht="15.75">
      <c r="A1290" s="324"/>
      <c r="B1290" s="325"/>
      <c r="C1290" s="318" t="s">
        <v>116</v>
      </c>
      <c r="D1290" s="319"/>
      <c r="E1290" s="320"/>
    </row>
    <row r="1291" spans="1:7">
      <c r="A1291" s="324"/>
      <c r="B1291" s="325"/>
      <c r="C1291" s="55" t="s">
        <v>500</v>
      </c>
      <c r="D1291" s="47" t="s">
        <v>118</v>
      </c>
      <c r="E1291" s="37">
        <v>34976.892561983477</v>
      </c>
    </row>
    <row r="1292" spans="1:7">
      <c r="A1292" s="324"/>
      <c r="B1292" s="325"/>
      <c r="C1292" s="55" t="s">
        <v>501</v>
      </c>
      <c r="D1292" s="47" t="s">
        <v>118</v>
      </c>
      <c r="E1292" s="37">
        <v>4104.0247933884302</v>
      </c>
    </row>
    <row r="1293" spans="1:7">
      <c r="A1293" s="324"/>
      <c r="B1293" s="325"/>
      <c r="C1293" s="55" t="s">
        <v>420</v>
      </c>
      <c r="D1293" s="47" t="s">
        <v>118</v>
      </c>
      <c r="E1293" s="37">
        <v>12312.074380165288</v>
      </c>
    </row>
    <row r="1294" spans="1:7">
      <c r="A1294" s="324"/>
      <c r="B1294" s="325"/>
      <c r="C1294" s="55" t="s">
        <v>909</v>
      </c>
      <c r="D1294" s="47" t="s">
        <v>118</v>
      </c>
      <c r="E1294" s="39">
        <v>4104.0247933884302</v>
      </c>
    </row>
    <row r="1295" spans="1:7" ht="15.75">
      <c r="A1295" s="324"/>
      <c r="B1295" s="325"/>
      <c r="C1295" s="318" t="s">
        <v>119</v>
      </c>
      <c r="D1295" s="319"/>
      <c r="E1295" s="320"/>
    </row>
    <row r="1296" spans="1:7">
      <c r="A1296" s="324"/>
      <c r="B1296" s="325"/>
      <c r="C1296" s="59" t="s">
        <v>130</v>
      </c>
      <c r="D1296" s="140" t="s">
        <v>192</v>
      </c>
      <c r="E1296" s="37">
        <v>8.2644628099173556E-3</v>
      </c>
    </row>
    <row r="1297" spans="1:5">
      <c r="A1297" s="324"/>
      <c r="B1297" s="325"/>
      <c r="C1297" s="126" t="s">
        <v>193</v>
      </c>
      <c r="D1297" s="79" t="s">
        <v>192</v>
      </c>
      <c r="E1297" s="37">
        <v>8.2644628099173556E-3</v>
      </c>
    </row>
    <row r="1298" spans="1:5">
      <c r="A1298" s="324"/>
      <c r="B1298" s="325"/>
      <c r="C1298" s="59" t="s">
        <v>874</v>
      </c>
      <c r="D1298" s="140" t="s">
        <v>192</v>
      </c>
      <c r="E1298" s="37">
        <v>3.9840637450199202E-3</v>
      </c>
    </row>
    <row r="1299" spans="1:5">
      <c r="A1299" s="324"/>
      <c r="B1299" s="325"/>
      <c r="C1299" s="59" t="s">
        <v>243</v>
      </c>
      <c r="D1299" s="140" t="s">
        <v>121</v>
      </c>
      <c r="E1299" s="37">
        <v>8.2644628099173556E-3</v>
      </c>
    </row>
    <row r="1300" spans="1:5">
      <c r="A1300" s="324"/>
      <c r="B1300" s="325"/>
      <c r="C1300" s="63" t="s">
        <v>244</v>
      </c>
      <c r="D1300" s="140" t="s">
        <v>121</v>
      </c>
      <c r="E1300" s="37">
        <v>8.2644628099173556E-3</v>
      </c>
    </row>
    <row r="1301" spans="1:5" ht="26.25">
      <c r="A1301" s="324"/>
      <c r="B1301" s="325"/>
      <c r="C1301" s="63" t="s">
        <v>245</v>
      </c>
      <c r="D1301" s="140" t="s">
        <v>121</v>
      </c>
      <c r="E1301" s="37">
        <v>1.6528925619834711E-2</v>
      </c>
    </row>
    <row r="1302" spans="1:5">
      <c r="A1302" s="324"/>
      <c r="B1302" s="325"/>
      <c r="C1302" s="160" t="s">
        <v>246</v>
      </c>
      <c r="D1302" s="88" t="s">
        <v>121</v>
      </c>
      <c r="E1302" s="37">
        <v>1.6528925619834711E-2</v>
      </c>
    </row>
    <row r="1303" spans="1:5">
      <c r="A1303" s="324"/>
      <c r="B1303" s="325"/>
      <c r="C1303" s="160" t="s">
        <v>247</v>
      </c>
      <c r="D1303" s="88" t="s">
        <v>121</v>
      </c>
      <c r="E1303" s="64">
        <v>8.2644628099173556E-3</v>
      </c>
    </row>
    <row r="1304" spans="1:5" ht="38.25">
      <c r="A1304" s="324"/>
      <c r="B1304" s="325"/>
      <c r="C1304" s="160" t="s">
        <v>248</v>
      </c>
      <c r="D1304" s="88" t="s">
        <v>121</v>
      </c>
      <c r="E1304" s="64">
        <v>8.2644628099173556E-3</v>
      </c>
    </row>
    <row r="1305" spans="1:5" ht="25.5">
      <c r="A1305" s="324"/>
      <c r="B1305" s="325"/>
      <c r="C1305" s="160" t="s">
        <v>249</v>
      </c>
      <c r="D1305" s="88" t="s">
        <v>121</v>
      </c>
      <c r="E1305" s="64">
        <v>8.2644628099173556E-3</v>
      </c>
    </row>
    <row r="1306" spans="1:5" ht="25.5">
      <c r="A1306" s="324"/>
      <c r="B1306" s="325"/>
      <c r="C1306" s="160" t="s">
        <v>250</v>
      </c>
      <c r="D1306" s="88" t="s">
        <v>121</v>
      </c>
      <c r="E1306" s="64">
        <v>8.2644628099173556E-3</v>
      </c>
    </row>
    <row r="1307" spans="1:5" ht="39">
      <c r="A1307" s="324"/>
      <c r="B1307" s="325"/>
      <c r="C1307" s="161" t="s">
        <v>251</v>
      </c>
      <c r="D1307" s="88" t="s">
        <v>121</v>
      </c>
      <c r="E1307" s="64">
        <v>1.6528925619834711E-2</v>
      </c>
    </row>
    <row r="1308" spans="1:5" ht="33.75" customHeight="1">
      <c r="A1308" s="324"/>
      <c r="B1308" s="325"/>
      <c r="C1308" s="335" t="s">
        <v>124</v>
      </c>
      <c r="D1308" s="335"/>
      <c r="E1308" s="335"/>
    </row>
    <row r="1309" spans="1:5">
      <c r="A1309" s="324"/>
      <c r="B1309" s="325"/>
      <c r="C1309" s="230" t="s">
        <v>195</v>
      </c>
      <c r="D1309" s="93" t="s">
        <v>196</v>
      </c>
      <c r="E1309" s="231">
        <v>0.11155378486055775</v>
      </c>
    </row>
    <row r="1310" spans="1:5">
      <c r="A1310" s="324"/>
      <c r="B1310" s="325"/>
      <c r="C1310" s="66" t="s">
        <v>197</v>
      </c>
      <c r="D1310" s="32" t="s">
        <v>196</v>
      </c>
      <c r="E1310" s="37">
        <v>2.3904382470119521E-2</v>
      </c>
    </row>
    <row r="1311" spans="1:5" ht="38.25">
      <c r="A1311" s="324"/>
      <c r="B1311" s="325"/>
      <c r="C1311" s="94" t="s">
        <v>198</v>
      </c>
      <c r="D1311" s="47" t="s">
        <v>125</v>
      </c>
      <c r="E1311" s="39">
        <v>3.9840637450199202E-3</v>
      </c>
    </row>
    <row r="1312" spans="1:5">
      <c r="A1312" s="324"/>
      <c r="B1312" s="325"/>
      <c r="C1312" s="94" t="s">
        <v>213</v>
      </c>
      <c r="D1312" s="47" t="s">
        <v>125</v>
      </c>
      <c r="E1312" s="81">
        <v>3.9840637450199202E-3</v>
      </c>
    </row>
    <row r="1313" spans="1:5">
      <c r="A1313" s="324"/>
      <c r="B1313" s="325"/>
      <c r="C1313" s="94" t="s">
        <v>266</v>
      </c>
      <c r="D1313" s="47" t="s">
        <v>125</v>
      </c>
      <c r="E1313" s="81">
        <v>3.9840637450199202E-3</v>
      </c>
    </row>
    <row r="1314" spans="1:5">
      <c r="A1314" s="324"/>
      <c r="B1314" s="325"/>
      <c r="C1314" s="340" t="s">
        <v>132</v>
      </c>
      <c r="D1314" s="340"/>
      <c r="E1314" s="341"/>
    </row>
    <row r="1315" spans="1:5">
      <c r="A1315" s="324"/>
      <c r="B1315" s="325"/>
      <c r="C1315" s="167" t="s">
        <v>133</v>
      </c>
      <c r="D1315" s="46"/>
      <c r="E1315" s="46"/>
    </row>
    <row r="1316" spans="1:5">
      <c r="A1316" s="324"/>
      <c r="B1316" s="325"/>
      <c r="C1316" s="61" t="s">
        <v>267</v>
      </c>
      <c r="D1316" s="70" t="s">
        <v>200</v>
      </c>
      <c r="E1316" s="42">
        <v>0.65350600000000003</v>
      </c>
    </row>
    <row r="1317" spans="1:5">
      <c r="A1317" s="324"/>
      <c r="B1317" s="325"/>
      <c r="C1317" s="61" t="s">
        <v>201</v>
      </c>
      <c r="D1317" s="70" t="s">
        <v>202</v>
      </c>
      <c r="E1317" s="42">
        <v>0</v>
      </c>
    </row>
    <row r="1318" spans="1:5">
      <c r="A1318" s="324"/>
      <c r="B1318" s="325"/>
      <c r="C1318" s="61" t="s">
        <v>203</v>
      </c>
      <c r="D1318" s="70" t="s">
        <v>707</v>
      </c>
      <c r="E1318" s="42">
        <v>111.749004</v>
      </c>
    </row>
    <row r="1319" spans="1:5">
      <c r="A1319" s="324"/>
      <c r="B1319" s="325"/>
      <c r="C1319" s="61" t="s">
        <v>205</v>
      </c>
      <c r="D1319" s="70" t="s">
        <v>202</v>
      </c>
      <c r="E1319" s="42">
        <v>3.0175299999999998</v>
      </c>
    </row>
    <row r="1320" spans="1:5">
      <c r="A1320" s="324"/>
      <c r="B1320" s="325"/>
      <c r="C1320" s="61" t="s">
        <v>206</v>
      </c>
      <c r="D1320" s="70" t="s">
        <v>202</v>
      </c>
      <c r="E1320" s="42">
        <v>4.2231079999999999</v>
      </c>
    </row>
    <row r="1321" spans="1:5" ht="30" customHeight="1">
      <c r="A1321" s="324"/>
      <c r="B1321" s="325"/>
      <c r="C1321" s="342" t="s">
        <v>139</v>
      </c>
      <c r="D1321" s="342"/>
      <c r="E1321" s="343"/>
    </row>
    <row r="1322" spans="1:5" ht="38.25">
      <c r="A1322" s="324"/>
      <c r="B1322" s="325"/>
      <c r="C1322" s="90" t="s">
        <v>253</v>
      </c>
      <c r="D1322" s="84" t="s">
        <v>708</v>
      </c>
      <c r="E1322" s="37">
        <v>4.7808764940239043E-2</v>
      </c>
    </row>
    <row r="1323" spans="1:5" ht="25.5">
      <c r="A1323" s="324"/>
      <c r="B1323" s="325"/>
      <c r="C1323" s="90" t="s">
        <v>208</v>
      </c>
      <c r="D1323" s="84" t="s">
        <v>192</v>
      </c>
      <c r="E1323" s="37">
        <v>3.9840637450199202E-3</v>
      </c>
    </row>
    <row r="1324" spans="1:5" ht="38.25">
      <c r="A1324" s="324"/>
      <c r="B1324" s="325"/>
      <c r="C1324" s="90" t="s">
        <v>209</v>
      </c>
      <c r="D1324" s="84" t="s">
        <v>708</v>
      </c>
      <c r="E1324" s="37">
        <v>4.7808764940239043E-2</v>
      </c>
    </row>
    <row r="1325" spans="1:5" ht="38.25">
      <c r="A1325" s="324"/>
      <c r="B1325" s="325"/>
      <c r="C1325" s="90" t="s">
        <v>210</v>
      </c>
      <c r="D1325" s="84" t="s">
        <v>708</v>
      </c>
      <c r="E1325" s="37">
        <v>4.7808764940239043E-2</v>
      </c>
    </row>
    <row r="1326" spans="1:5" ht="38.25">
      <c r="A1326" s="324"/>
      <c r="B1326" s="325"/>
      <c r="C1326" s="90" t="s">
        <v>211</v>
      </c>
      <c r="D1326" s="84" t="s">
        <v>708</v>
      </c>
      <c r="E1326" s="37">
        <v>4.7808764940239043E-2</v>
      </c>
    </row>
    <row r="1327" spans="1:5">
      <c r="A1327" s="324"/>
      <c r="B1327" s="325"/>
      <c r="C1327" s="90" t="s">
        <v>216</v>
      </c>
      <c r="D1327" s="83" t="s">
        <v>125</v>
      </c>
      <c r="E1327" s="37">
        <v>3.9840637450199202E-3</v>
      </c>
    </row>
    <row r="1328" spans="1:5" ht="38.25">
      <c r="A1328" s="324"/>
      <c r="B1328" s="325"/>
      <c r="C1328" s="168" t="s">
        <v>876</v>
      </c>
      <c r="D1328" s="84" t="s">
        <v>125</v>
      </c>
      <c r="E1328" s="37">
        <v>4.7808764940239043E-2</v>
      </c>
    </row>
    <row r="1329" spans="1:5">
      <c r="A1329" s="324"/>
      <c r="B1329" s="325"/>
      <c r="C1329" s="168" t="s">
        <v>215</v>
      </c>
      <c r="D1329" s="84" t="s">
        <v>125</v>
      </c>
      <c r="E1329" s="37">
        <v>3.9840637450199202E-3</v>
      </c>
    </row>
    <row r="1330" spans="1:5" ht="38.25">
      <c r="A1330" s="324"/>
      <c r="B1330" s="325"/>
      <c r="C1330" s="168" t="s">
        <v>219</v>
      </c>
      <c r="D1330" s="84" t="s">
        <v>708</v>
      </c>
      <c r="E1330" s="37">
        <v>4.7808764940239043E-2</v>
      </c>
    </row>
    <row r="1331" spans="1:5" ht="38.25">
      <c r="A1331" s="324"/>
      <c r="B1331" s="325"/>
      <c r="C1331" s="168" t="s">
        <v>254</v>
      </c>
      <c r="D1331" s="84" t="s">
        <v>708</v>
      </c>
      <c r="E1331" s="37">
        <v>4.7808764940239043E-2</v>
      </c>
    </row>
    <row r="1332" spans="1:5" ht="38.25">
      <c r="A1332" s="324"/>
      <c r="B1332" s="325"/>
      <c r="C1332" s="90" t="s">
        <v>212</v>
      </c>
      <c r="D1332" s="84" t="s">
        <v>708</v>
      </c>
      <c r="E1332" s="37">
        <v>4.7808764940239043E-2</v>
      </c>
    </row>
    <row r="1333" spans="1:5" ht="15.75">
      <c r="A1333" s="324"/>
      <c r="B1333" s="325"/>
      <c r="C1333" s="319" t="s">
        <v>147</v>
      </c>
      <c r="D1333" s="319"/>
      <c r="E1333" s="320"/>
    </row>
    <row r="1334" spans="1:5">
      <c r="A1334" s="324"/>
      <c r="B1334" s="325"/>
      <c r="C1334" s="66" t="s">
        <v>220</v>
      </c>
      <c r="D1334" s="71" t="s">
        <v>125</v>
      </c>
      <c r="E1334" s="42">
        <v>0</v>
      </c>
    </row>
    <row r="1335" spans="1:5" ht="25.5">
      <c r="A1335" s="324"/>
      <c r="B1335" s="325"/>
      <c r="C1335" s="66" t="s">
        <v>299</v>
      </c>
      <c r="D1335" s="71" t="s">
        <v>125</v>
      </c>
      <c r="E1335" s="72">
        <v>0</v>
      </c>
    </row>
    <row r="1336" spans="1:5" ht="15.75">
      <c r="A1336" s="324"/>
      <c r="B1336" s="325"/>
      <c r="C1336" s="316" t="s">
        <v>152</v>
      </c>
      <c r="D1336" s="316"/>
      <c r="E1336" s="317"/>
    </row>
    <row r="1337" spans="1:5">
      <c r="A1337" s="324"/>
      <c r="B1337" s="325"/>
      <c r="C1337" s="40" t="s">
        <v>223</v>
      </c>
      <c r="D1337" s="71" t="s">
        <v>125</v>
      </c>
      <c r="E1337" s="42">
        <v>4.7808999999999997E-2</v>
      </c>
    </row>
    <row r="1338" spans="1:5" ht="25.5">
      <c r="A1338" s="324"/>
      <c r="B1338" s="325"/>
      <c r="C1338" s="74" t="s">
        <v>224</v>
      </c>
      <c r="D1338" s="71" t="s">
        <v>125</v>
      </c>
      <c r="E1338" s="72">
        <v>4.7808999999999997E-2</v>
      </c>
    </row>
    <row r="1339" spans="1:5" ht="15.75">
      <c r="A1339" s="324"/>
      <c r="B1339" s="325"/>
      <c r="C1339" s="316" t="s">
        <v>157</v>
      </c>
      <c r="D1339" s="316"/>
      <c r="E1339" s="317"/>
    </row>
    <row r="1340" spans="1:5" ht="15.75">
      <c r="A1340" s="324"/>
      <c r="B1340" s="325"/>
      <c r="C1340" s="319" t="s">
        <v>158</v>
      </c>
      <c r="D1340" s="319"/>
      <c r="E1340" s="320"/>
    </row>
    <row r="1341" spans="1:5">
      <c r="A1341" s="324"/>
      <c r="B1341" s="325"/>
      <c r="C1341" s="75" t="s">
        <v>225</v>
      </c>
      <c r="D1341" s="47" t="s">
        <v>118</v>
      </c>
      <c r="E1341" s="76">
        <v>4938.0756972111549</v>
      </c>
    </row>
    <row r="1342" spans="1:5">
      <c r="A1342" s="324"/>
      <c r="B1342" s="325"/>
      <c r="C1342" s="75" t="s">
        <v>226</v>
      </c>
      <c r="D1342" s="47" t="s">
        <v>118</v>
      </c>
      <c r="E1342" s="76">
        <v>3999.8446215139443</v>
      </c>
    </row>
    <row r="1343" spans="1:5">
      <c r="A1343" s="324"/>
      <c r="B1343" s="325"/>
      <c r="C1343" s="77" t="s">
        <v>182</v>
      </c>
      <c r="D1343" s="47" t="s">
        <v>118</v>
      </c>
      <c r="E1343" s="76">
        <v>5935.3067729083668</v>
      </c>
    </row>
    <row r="1344" spans="1:5">
      <c r="A1344" s="324"/>
      <c r="B1344" s="325"/>
      <c r="C1344" s="77" t="s">
        <v>184</v>
      </c>
      <c r="D1344" s="47" t="s">
        <v>118</v>
      </c>
      <c r="E1344" s="78">
        <v>989.2191235059762</v>
      </c>
    </row>
    <row r="1345" spans="1:7">
      <c r="A1345" s="324"/>
      <c r="B1345" s="325"/>
      <c r="C1345" s="77" t="s">
        <v>186</v>
      </c>
      <c r="D1345" s="47" t="s">
        <v>118</v>
      </c>
      <c r="E1345" s="78">
        <v>1978.4342629482071</v>
      </c>
    </row>
    <row r="1346" spans="1:7" ht="15.75">
      <c r="A1346" s="324"/>
      <c r="B1346" s="325"/>
      <c r="C1346" s="316" t="s">
        <v>166</v>
      </c>
      <c r="D1346" s="316"/>
      <c r="E1346" s="317"/>
    </row>
    <row r="1347" spans="1:7">
      <c r="A1347" s="324"/>
      <c r="B1347" s="325"/>
      <c r="C1347" s="66" t="s">
        <v>228</v>
      </c>
      <c r="D1347" s="79" t="s">
        <v>192</v>
      </c>
      <c r="E1347" s="39">
        <v>3.9840637450199202E-3</v>
      </c>
    </row>
    <row r="1348" spans="1:7" ht="25.5">
      <c r="A1348" s="324"/>
      <c r="B1348" s="325"/>
      <c r="C1348" s="68" t="s">
        <v>229</v>
      </c>
      <c r="D1348" s="79" t="s">
        <v>125</v>
      </c>
      <c r="E1348" s="39">
        <v>4.7808764940239043E-2</v>
      </c>
    </row>
    <row r="1349" spans="1:7" ht="15.75">
      <c r="A1349" s="336" t="s">
        <v>255</v>
      </c>
      <c r="B1349" s="338" t="s">
        <v>256</v>
      </c>
      <c r="C1349" s="300" t="s">
        <v>115</v>
      </c>
      <c r="D1349" s="300"/>
      <c r="E1349" s="301"/>
      <c r="G1349" s="217"/>
    </row>
    <row r="1350" spans="1:7" ht="15.75">
      <c r="A1350" s="337"/>
      <c r="B1350" s="339"/>
      <c r="C1350" s="300" t="s">
        <v>116</v>
      </c>
      <c r="D1350" s="300"/>
      <c r="E1350" s="301"/>
    </row>
    <row r="1351" spans="1:7">
      <c r="A1351" s="337"/>
      <c r="B1351" s="339"/>
      <c r="C1351" s="105" t="s">
        <v>272</v>
      </c>
      <c r="D1351" s="47" t="s">
        <v>118</v>
      </c>
      <c r="E1351" s="37">
        <v>2138.496212121212</v>
      </c>
    </row>
    <row r="1352" spans="1:7">
      <c r="A1352" s="337"/>
      <c r="B1352" s="339"/>
      <c r="C1352" s="105" t="s">
        <v>257</v>
      </c>
      <c r="D1352" s="47" t="s">
        <v>118</v>
      </c>
      <c r="E1352" s="37">
        <v>72952.848484848495</v>
      </c>
    </row>
    <row r="1353" spans="1:7">
      <c r="A1353" s="337"/>
      <c r="B1353" s="339"/>
      <c r="C1353" s="105" t="s">
        <v>258</v>
      </c>
      <c r="D1353" s="47" t="s">
        <v>118</v>
      </c>
      <c r="E1353" s="37">
        <v>6104.4280303030309</v>
      </c>
    </row>
    <row r="1354" spans="1:7">
      <c r="A1354" s="337"/>
      <c r="B1354" s="339"/>
      <c r="C1354" s="105" t="s">
        <v>273</v>
      </c>
      <c r="D1354" s="47" t="s">
        <v>118</v>
      </c>
      <c r="E1354" s="37">
        <v>6323.9015151515159</v>
      </c>
    </row>
    <row r="1355" spans="1:7">
      <c r="A1355" s="337"/>
      <c r="B1355" s="339"/>
      <c r="C1355" s="105" t="s">
        <v>912</v>
      </c>
      <c r="D1355" s="47" t="s">
        <v>118</v>
      </c>
      <c r="E1355" s="64"/>
    </row>
    <row r="1356" spans="1:7">
      <c r="A1356" s="337"/>
      <c r="B1356" s="339"/>
      <c r="C1356" s="105" t="s">
        <v>302</v>
      </c>
      <c r="D1356" s="47" t="s">
        <v>118</v>
      </c>
      <c r="E1356" s="64">
        <v>3390.8522727272734</v>
      </c>
    </row>
    <row r="1357" spans="1:7" ht="15.75">
      <c r="A1357" s="337"/>
      <c r="B1357" s="339"/>
      <c r="C1357" s="300" t="s">
        <v>119</v>
      </c>
      <c r="D1357" s="300"/>
      <c r="E1357" s="301"/>
    </row>
    <row r="1358" spans="1:7" ht="25.5">
      <c r="A1358" s="337"/>
      <c r="B1358" s="339"/>
      <c r="C1358" s="170" t="s">
        <v>913</v>
      </c>
      <c r="D1358" s="138" t="s">
        <v>232</v>
      </c>
      <c r="E1358" s="37">
        <v>3.6363636363636359E-3</v>
      </c>
    </row>
    <row r="1359" spans="1:7">
      <c r="A1359" s="337"/>
      <c r="B1359" s="339"/>
      <c r="C1359" s="170" t="s">
        <v>914</v>
      </c>
      <c r="D1359" s="138" t="s">
        <v>232</v>
      </c>
      <c r="E1359" s="37">
        <v>3.6363636363636359E-3</v>
      </c>
    </row>
    <row r="1360" spans="1:7">
      <c r="A1360" s="337"/>
      <c r="B1360" s="339"/>
      <c r="C1360" s="170" t="s">
        <v>915</v>
      </c>
      <c r="D1360" s="138" t="s">
        <v>232</v>
      </c>
      <c r="E1360" s="37">
        <v>3.6363636363636359E-3</v>
      </c>
    </row>
    <row r="1361" spans="1:5">
      <c r="A1361" s="337"/>
      <c r="B1361" s="339"/>
      <c r="C1361" s="170" t="s">
        <v>916</v>
      </c>
      <c r="D1361" s="138" t="s">
        <v>232</v>
      </c>
      <c r="E1361" s="37">
        <v>3.6363636363636359E-3</v>
      </c>
    </row>
    <row r="1362" spans="1:5">
      <c r="A1362" s="337"/>
      <c r="B1362" s="339"/>
      <c r="C1362" s="170" t="s">
        <v>917</v>
      </c>
      <c r="D1362" s="138" t="s">
        <v>232</v>
      </c>
      <c r="E1362" s="64">
        <v>3.6363636363636359E-3</v>
      </c>
    </row>
    <row r="1363" spans="1:5">
      <c r="A1363" s="337"/>
      <c r="B1363" s="339"/>
      <c r="C1363" s="170" t="s">
        <v>918</v>
      </c>
      <c r="D1363" s="138" t="s">
        <v>232</v>
      </c>
      <c r="E1363" s="64">
        <v>3.6363636363636359E-3</v>
      </c>
    </row>
    <row r="1364" spans="1:5">
      <c r="A1364" s="337"/>
      <c r="B1364" s="339"/>
      <c r="C1364" s="170" t="s">
        <v>919</v>
      </c>
      <c r="D1364" s="138" t="s">
        <v>232</v>
      </c>
      <c r="E1364" s="64">
        <v>5.0909090909090904E-2</v>
      </c>
    </row>
    <row r="1365" spans="1:5">
      <c r="A1365" s="337"/>
      <c r="B1365" s="339"/>
      <c r="C1365" s="170" t="s">
        <v>920</v>
      </c>
      <c r="D1365" s="138" t="s">
        <v>232</v>
      </c>
      <c r="E1365" s="64">
        <v>3.6363636363636359E-3</v>
      </c>
    </row>
    <row r="1366" spans="1:5">
      <c r="A1366" s="337"/>
      <c r="B1366" s="339"/>
      <c r="C1366" s="170" t="s">
        <v>921</v>
      </c>
      <c r="D1366" s="138" t="s">
        <v>232</v>
      </c>
      <c r="E1366" s="64">
        <v>3.6363636363636359E-3</v>
      </c>
    </row>
    <row r="1367" spans="1:5">
      <c r="A1367" s="337"/>
      <c r="B1367" s="339"/>
      <c r="C1367" s="170" t="s">
        <v>922</v>
      </c>
      <c r="D1367" s="138" t="s">
        <v>232</v>
      </c>
      <c r="E1367" s="64">
        <v>3.6363636363636359E-3</v>
      </c>
    </row>
    <row r="1368" spans="1:5">
      <c r="A1368" s="337"/>
      <c r="B1368" s="339"/>
      <c r="C1368" s="170" t="s">
        <v>923</v>
      </c>
      <c r="D1368" s="138" t="s">
        <v>232</v>
      </c>
      <c r="E1368" s="64">
        <v>3.6363636363636359E-3</v>
      </c>
    </row>
    <row r="1369" spans="1:5" ht="26.25" customHeight="1">
      <c r="A1369" s="337"/>
      <c r="B1369" s="339"/>
      <c r="C1369" s="170" t="s">
        <v>924</v>
      </c>
      <c r="D1369" s="138" t="s">
        <v>232</v>
      </c>
      <c r="E1369" s="64">
        <v>3.6363636363636359E-3</v>
      </c>
    </row>
    <row r="1370" spans="1:5">
      <c r="A1370" s="337"/>
      <c r="B1370" s="339"/>
      <c r="C1370" s="170" t="s">
        <v>925</v>
      </c>
      <c r="D1370" s="138" t="s">
        <v>232</v>
      </c>
      <c r="E1370" s="37">
        <v>3.6363636363636359E-3</v>
      </c>
    </row>
    <row r="1371" spans="1:5">
      <c r="A1371" s="337"/>
      <c r="B1371" s="339"/>
      <c r="C1371" s="170" t="s">
        <v>926</v>
      </c>
      <c r="D1371" s="138" t="s">
        <v>232</v>
      </c>
      <c r="E1371" s="37">
        <v>3.6363636363636359E-3</v>
      </c>
    </row>
    <row r="1372" spans="1:5">
      <c r="A1372" s="337"/>
      <c r="B1372" s="339"/>
      <c r="C1372" s="260" t="s">
        <v>927</v>
      </c>
      <c r="D1372" s="138" t="s">
        <v>232</v>
      </c>
      <c r="E1372" s="37">
        <v>3.6363636363636359E-3</v>
      </c>
    </row>
    <row r="1373" spans="1:5">
      <c r="A1373" s="337"/>
      <c r="B1373" s="339"/>
      <c r="C1373" s="170" t="s">
        <v>928</v>
      </c>
      <c r="D1373" s="138" t="s">
        <v>232</v>
      </c>
      <c r="E1373" s="37">
        <v>3.6363636363636359E-3</v>
      </c>
    </row>
    <row r="1374" spans="1:5">
      <c r="A1374" s="337"/>
      <c r="B1374" s="339"/>
      <c r="C1374" s="170" t="s">
        <v>929</v>
      </c>
      <c r="D1374" s="138" t="s">
        <v>232</v>
      </c>
      <c r="E1374" s="37">
        <v>5.4545454545454543E-2</v>
      </c>
    </row>
    <row r="1375" spans="1:5">
      <c r="A1375" s="337"/>
      <c r="B1375" s="339"/>
      <c r="C1375" s="170" t="s">
        <v>930</v>
      </c>
      <c r="D1375" s="138" t="s">
        <v>232</v>
      </c>
      <c r="E1375" s="37">
        <v>1.4545454545454544E-2</v>
      </c>
    </row>
    <row r="1376" spans="1:5" ht="38.25">
      <c r="A1376" s="337"/>
      <c r="B1376" s="339"/>
      <c r="C1376" s="170" t="s">
        <v>931</v>
      </c>
      <c r="D1376" s="138" t="s">
        <v>232</v>
      </c>
      <c r="E1376" s="37">
        <v>3.6363636363636359E-3</v>
      </c>
    </row>
    <row r="1377" spans="1:5">
      <c r="A1377" s="337"/>
      <c r="B1377" s="339"/>
      <c r="C1377" s="170" t="s">
        <v>932</v>
      </c>
      <c r="D1377" s="138" t="s">
        <v>232</v>
      </c>
      <c r="E1377" s="37">
        <v>3.6363636363636359E-3</v>
      </c>
    </row>
    <row r="1378" spans="1:5">
      <c r="A1378" s="337"/>
      <c r="B1378" s="339"/>
      <c r="C1378" s="170" t="s">
        <v>933</v>
      </c>
      <c r="D1378" s="138" t="s">
        <v>232</v>
      </c>
      <c r="E1378" s="37">
        <v>3.6363636363636359E-3</v>
      </c>
    </row>
    <row r="1379" spans="1:5">
      <c r="A1379" s="337"/>
      <c r="B1379" s="339"/>
      <c r="C1379" s="170" t="s">
        <v>934</v>
      </c>
      <c r="D1379" s="138" t="s">
        <v>232</v>
      </c>
      <c r="E1379" s="37">
        <v>1.7857142857142857E-3</v>
      </c>
    </row>
    <row r="1380" spans="1:5">
      <c r="A1380" s="337"/>
      <c r="B1380" s="339"/>
      <c r="C1380" s="170" t="s">
        <v>935</v>
      </c>
      <c r="D1380" s="138" t="s">
        <v>232</v>
      </c>
      <c r="E1380" s="37">
        <v>1.7857142857142857E-3</v>
      </c>
    </row>
    <row r="1381" spans="1:5">
      <c r="A1381" s="337"/>
      <c r="B1381" s="339"/>
      <c r="C1381" s="170" t="s">
        <v>936</v>
      </c>
      <c r="D1381" s="138" t="s">
        <v>232</v>
      </c>
      <c r="E1381" s="37">
        <v>1.7857142857142857E-3</v>
      </c>
    </row>
    <row r="1382" spans="1:5" ht="25.5">
      <c r="A1382" s="337"/>
      <c r="B1382" s="339"/>
      <c r="C1382" s="170" t="s">
        <v>937</v>
      </c>
      <c r="D1382" s="138" t="s">
        <v>232</v>
      </c>
      <c r="E1382" s="37">
        <v>1.7857142857142857E-3</v>
      </c>
    </row>
    <row r="1383" spans="1:5">
      <c r="A1383" s="337"/>
      <c r="B1383" s="339"/>
      <c r="C1383" s="170" t="s">
        <v>938</v>
      </c>
      <c r="D1383" s="138" t="s">
        <v>232</v>
      </c>
      <c r="E1383" s="37">
        <v>1.7857142857142857E-3</v>
      </c>
    </row>
    <row r="1384" spans="1:5">
      <c r="A1384" s="337"/>
      <c r="B1384" s="339"/>
      <c r="C1384" s="170" t="s">
        <v>939</v>
      </c>
      <c r="D1384" s="138" t="s">
        <v>232</v>
      </c>
      <c r="E1384" s="37">
        <v>1.7857142857142857E-3</v>
      </c>
    </row>
    <row r="1385" spans="1:5">
      <c r="A1385" s="337"/>
      <c r="B1385" s="339"/>
      <c r="C1385" s="170" t="s">
        <v>940</v>
      </c>
      <c r="D1385" s="138" t="s">
        <v>232</v>
      </c>
      <c r="E1385" s="37">
        <v>1.7857142857142857E-3</v>
      </c>
    </row>
    <row r="1386" spans="1:5">
      <c r="A1386" s="337"/>
      <c r="B1386" s="339"/>
      <c r="C1386" s="170" t="s">
        <v>941</v>
      </c>
      <c r="D1386" s="138" t="s">
        <v>232</v>
      </c>
      <c r="E1386" s="37">
        <v>1.7857142857142857E-3</v>
      </c>
    </row>
    <row r="1387" spans="1:5">
      <c r="A1387" s="337"/>
      <c r="B1387" s="339"/>
      <c r="C1387" s="170" t="s">
        <v>942</v>
      </c>
      <c r="D1387" s="138" t="s">
        <v>260</v>
      </c>
      <c r="E1387" s="37">
        <v>1.7857142857142857E-3</v>
      </c>
    </row>
    <row r="1388" spans="1:5">
      <c r="A1388" s="337"/>
      <c r="B1388" s="339"/>
      <c r="C1388" s="170" t="s">
        <v>943</v>
      </c>
      <c r="D1388" s="138" t="s">
        <v>260</v>
      </c>
      <c r="E1388" s="37">
        <v>1.7857142857142857E-3</v>
      </c>
    </row>
    <row r="1389" spans="1:5">
      <c r="A1389" s="337"/>
      <c r="B1389" s="339"/>
      <c r="C1389" s="170" t="s">
        <v>944</v>
      </c>
      <c r="D1389" s="138" t="s">
        <v>260</v>
      </c>
      <c r="E1389" s="37">
        <v>1.7857142857142857E-3</v>
      </c>
    </row>
    <row r="1390" spans="1:5">
      <c r="A1390" s="337"/>
      <c r="B1390" s="339"/>
      <c r="C1390" s="170" t="s">
        <v>945</v>
      </c>
      <c r="D1390" s="138" t="s">
        <v>260</v>
      </c>
      <c r="E1390" s="37">
        <v>1.7857142857142857E-3</v>
      </c>
    </row>
    <row r="1391" spans="1:5" ht="25.5">
      <c r="A1391" s="337"/>
      <c r="B1391" s="339"/>
      <c r="C1391" s="170" t="s">
        <v>946</v>
      </c>
      <c r="D1391" s="138" t="s">
        <v>232</v>
      </c>
      <c r="E1391" s="37">
        <v>1.7857142857142857E-3</v>
      </c>
    </row>
    <row r="1392" spans="1:5">
      <c r="A1392" s="337"/>
      <c r="B1392" s="339"/>
      <c r="C1392" s="170" t="s">
        <v>947</v>
      </c>
      <c r="D1392" s="138" t="s">
        <v>232</v>
      </c>
      <c r="E1392" s="37">
        <v>1.7857142857142857E-3</v>
      </c>
    </row>
    <row r="1393" spans="1:5" ht="25.5">
      <c r="A1393" s="337"/>
      <c r="B1393" s="339"/>
      <c r="C1393" s="170" t="s">
        <v>948</v>
      </c>
      <c r="D1393" s="138" t="s">
        <v>260</v>
      </c>
      <c r="E1393" s="37">
        <v>1.7857142857142857E-3</v>
      </c>
    </row>
    <row r="1394" spans="1:5" ht="25.5">
      <c r="A1394" s="337"/>
      <c r="B1394" s="339"/>
      <c r="C1394" s="170" t="s">
        <v>949</v>
      </c>
      <c r="D1394" s="138" t="s">
        <v>260</v>
      </c>
      <c r="E1394" s="37">
        <v>1.7857142857142857E-3</v>
      </c>
    </row>
    <row r="1395" spans="1:5">
      <c r="A1395" s="337"/>
      <c r="B1395" s="339"/>
      <c r="C1395" s="170" t="s">
        <v>950</v>
      </c>
      <c r="D1395" s="138" t="s">
        <v>232</v>
      </c>
      <c r="E1395" s="37">
        <v>7.1428571428571426E-3</v>
      </c>
    </row>
    <row r="1396" spans="1:5">
      <c r="A1396" s="337"/>
      <c r="B1396" s="339"/>
      <c r="C1396" s="170" t="s">
        <v>951</v>
      </c>
      <c r="D1396" s="138" t="s">
        <v>192</v>
      </c>
      <c r="E1396" s="37">
        <v>1.7857142857142857E-3</v>
      </c>
    </row>
    <row r="1397" spans="1:5">
      <c r="A1397" s="337"/>
      <c r="B1397" s="339"/>
      <c r="C1397" s="170" t="s">
        <v>259</v>
      </c>
      <c r="D1397" s="138" t="s">
        <v>260</v>
      </c>
      <c r="E1397" s="37">
        <v>1.7857142857142857E-3</v>
      </c>
    </row>
    <row r="1398" spans="1:5">
      <c r="A1398" s="337"/>
      <c r="B1398" s="339"/>
      <c r="C1398" s="170" t="s">
        <v>952</v>
      </c>
      <c r="D1398" s="138" t="s">
        <v>260</v>
      </c>
      <c r="E1398" s="37">
        <v>1.7857142857142857E-3</v>
      </c>
    </row>
    <row r="1399" spans="1:5" ht="15.75">
      <c r="A1399" s="337"/>
      <c r="B1399" s="339"/>
      <c r="C1399" s="300" t="s">
        <v>124</v>
      </c>
      <c r="D1399" s="300"/>
      <c r="E1399" s="301"/>
    </row>
    <row r="1400" spans="1:5">
      <c r="A1400" s="337"/>
      <c r="B1400" s="339"/>
      <c r="C1400" s="125" t="s">
        <v>195</v>
      </c>
      <c r="D1400" s="47" t="s">
        <v>196</v>
      </c>
      <c r="E1400" s="37">
        <v>0.13214285714285715</v>
      </c>
    </row>
    <row r="1401" spans="1:5">
      <c r="A1401" s="337"/>
      <c r="B1401" s="339"/>
      <c r="C1401" s="63" t="s">
        <v>197</v>
      </c>
      <c r="D1401" s="32" t="s">
        <v>196</v>
      </c>
      <c r="E1401" s="37">
        <v>5.3571428571428568E-2</v>
      </c>
    </row>
    <row r="1402" spans="1:5" ht="26.25">
      <c r="A1402" s="337"/>
      <c r="B1402" s="339"/>
      <c r="C1402" s="171" t="s">
        <v>233</v>
      </c>
      <c r="D1402" s="32" t="s">
        <v>196</v>
      </c>
      <c r="E1402" s="45">
        <v>4.4642857142857144E-2</v>
      </c>
    </row>
    <row r="1403" spans="1:5" ht="39">
      <c r="A1403" s="337"/>
      <c r="B1403" s="339"/>
      <c r="C1403" s="171" t="s">
        <v>572</v>
      </c>
      <c r="D1403" s="47" t="s">
        <v>125</v>
      </c>
      <c r="E1403" s="45">
        <v>1.7857142857142857E-3</v>
      </c>
    </row>
    <row r="1404" spans="1:5" ht="15.75">
      <c r="A1404" s="337"/>
      <c r="B1404" s="339"/>
      <c r="C1404" s="316" t="s">
        <v>132</v>
      </c>
      <c r="D1404" s="316"/>
      <c r="E1404" s="317"/>
    </row>
    <row r="1405" spans="1:5" ht="15.75">
      <c r="A1405" s="337"/>
      <c r="B1405" s="339"/>
      <c r="C1405" s="69" t="s">
        <v>133</v>
      </c>
      <c r="D1405" s="41"/>
      <c r="E1405" s="41"/>
    </row>
    <row r="1406" spans="1:5">
      <c r="A1406" s="337"/>
      <c r="B1406" s="339"/>
      <c r="C1406" s="61" t="s">
        <v>267</v>
      </c>
      <c r="D1406" s="70" t="s">
        <v>200</v>
      </c>
      <c r="E1406" s="42">
        <v>0.38962499999999994</v>
      </c>
    </row>
    <row r="1407" spans="1:5">
      <c r="A1407" s="337"/>
      <c r="B1407" s="339"/>
      <c r="C1407" s="61" t="s">
        <v>201</v>
      </c>
      <c r="D1407" s="70" t="s">
        <v>202</v>
      </c>
      <c r="E1407" s="42">
        <v>0</v>
      </c>
    </row>
    <row r="1408" spans="1:5">
      <c r="A1408" s="337"/>
      <c r="B1408" s="339"/>
      <c r="C1408" s="61" t="s">
        <v>203</v>
      </c>
      <c r="D1408" s="70" t="s">
        <v>707</v>
      </c>
      <c r="E1408" s="42">
        <v>439.89285714285717</v>
      </c>
    </row>
    <row r="1409" spans="1:5">
      <c r="A1409" s="337"/>
      <c r="B1409" s="339"/>
      <c r="C1409" s="61" t="s">
        <v>205</v>
      </c>
      <c r="D1409" s="70" t="s">
        <v>202</v>
      </c>
      <c r="E1409" s="42">
        <v>3.8214285714285712</v>
      </c>
    </row>
    <row r="1410" spans="1:5">
      <c r="A1410" s="337"/>
      <c r="B1410" s="339"/>
      <c r="C1410" s="61" t="s">
        <v>206</v>
      </c>
      <c r="D1410" s="70" t="s">
        <v>202</v>
      </c>
      <c r="E1410" s="42">
        <v>4.8214285714285712</v>
      </c>
    </row>
    <row r="1411" spans="1:5" ht="15.75">
      <c r="A1411" s="337"/>
      <c r="B1411" s="339"/>
      <c r="C1411" s="300" t="s">
        <v>139</v>
      </c>
      <c r="D1411" s="300"/>
      <c r="E1411" s="301"/>
    </row>
    <row r="1412" spans="1:5" ht="39">
      <c r="A1412" s="337"/>
      <c r="B1412" s="339"/>
      <c r="C1412" s="134" t="s">
        <v>234</v>
      </c>
      <c r="D1412" s="84" t="s">
        <v>708</v>
      </c>
      <c r="E1412" s="45">
        <v>2.1428571428571432E-2</v>
      </c>
    </row>
    <row r="1413" spans="1:5" ht="39">
      <c r="A1413" s="337"/>
      <c r="B1413" s="339"/>
      <c r="C1413" s="134" t="s">
        <v>235</v>
      </c>
      <c r="D1413" s="84" t="s">
        <v>710</v>
      </c>
      <c r="E1413" s="45">
        <v>0</v>
      </c>
    </row>
    <row r="1414" spans="1:5" ht="38.25">
      <c r="A1414" s="337"/>
      <c r="B1414" s="339"/>
      <c r="C1414" s="134" t="s">
        <v>795</v>
      </c>
      <c r="D1414" s="84" t="s">
        <v>708</v>
      </c>
      <c r="E1414" s="45">
        <v>2.1428571428571432E-2</v>
      </c>
    </row>
    <row r="1415" spans="1:5" ht="38.25">
      <c r="A1415" s="337"/>
      <c r="B1415" s="339"/>
      <c r="C1415" s="191" t="s">
        <v>210</v>
      </c>
      <c r="D1415" s="84" t="s">
        <v>708</v>
      </c>
      <c r="E1415" s="45">
        <v>2.1428571428571432E-2</v>
      </c>
    </row>
    <row r="1416" spans="1:5" ht="38.25">
      <c r="A1416" s="337"/>
      <c r="B1416" s="339"/>
      <c r="C1416" s="134" t="s">
        <v>236</v>
      </c>
      <c r="D1416" s="84" t="s">
        <v>708</v>
      </c>
      <c r="E1416" s="45">
        <v>2.1428571428571432E-2</v>
      </c>
    </row>
    <row r="1417" spans="1:5" ht="39">
      <c r="A1417" s="337"/>
      <c r="B1417" s="339"/>
      <c r="C1417" s="134" t="s">
        <v>144</v>
      </c>
      <c r="D1417" s="83" t="s">
        <v>708</v>
      </c>
      <c r="E1417" s="45">
        <v>2.1428571428571432E-2</v>
      </c>
    </row>
    <row r="1418" spans="1:5">
      <c r="A1418" s="337"/>
      <c r="B1418" s="339"/>
      <c r="C1418" s="134" t="s">
        <v>237</v>
      </c>
      <c r="D1418" s="83" t="s">
        <v>192</v>
      </c>
      <c r="E1418" s="45">
        <v>1.7857142857142857E-3</v>
      </c>
    </row>
    <row r="1419" spans="1:5" ht="39">
      <c r="A1419" s="337"/>
      <c r="B1419" s="339"/>
      <c r="C1419" s="134" t="s">
        <v>238</v>
      </c>
      <c r="D1419" s="83" t="s">
        <v>708</v>
      </c>
      <c r="E1419" s="45">
        <v>2.1428571428571432E-2</v>
      </c>
    </row>
    <row r="1420" spans="1:5" ht="39">
      <c r="A1420" s="337"/>
      <c r="B1420" s="339"/>
      <c r="C1420" s="134" t="s">
        <v>891</v>
      </c>
      <c r="D1420" s="83" t="s">
        <v>708</v>
      </c>
      <c r="E1420" s="45">
        <v>1.7857142857142857E-3</v>
      </c>
    </row>
    <row r="1421" spans="1:5" ht="25.5">
      <c r="A1421" s="337"/>
      <c r="B1421" s="339"/>
      <c r="C1421" s="134" t="s">
        <v>214</v>
      </c>
      <c r="D1421" s="84" t="s">
        <v>796</v>
      </c>
      <c r="E1421" s="45">
        <v>1.7857142857142857E-3</v>
      </c>
    </row>
    <row r="1422" spans="1:5">
      <c r="A1422" s="337"/>
      <c r="B1422" s="339"/>
      <c r="C1422" s="134" t="s">
        <v>215</v>
      </c>
      <c r="D1422" s="83" t="s">
        <v>192</v>
      </c>
      <c r="E1422" s="45">
        <v>1.7857142857142857E-3</v>
      </c>
    </row>
    <row r="1423" spans="1:5" ht="39">
      <c r="A1423" s="337"/>
      <c r="B1423" s="339"/>
      <c r="C1423" s="192" t="s">
        <v>573</v>
      </c>
      <c r="D1423" s="83" t="s">
        <v>708</v>
      </c>
      <c r="E1423" s="45">
        <v>2.1428571428571432E-2</v>
      </c>
    </row>
    <row r="1424" spans="1:5" ht="39">
      <c r="A1424" s="337"/>
      <c r="B1424" s="339"/>
      <c r="C1424" s="192" t="s">
        <v>211</v>
      </c>
      <c r="D1424" s="83" t="s">
        <v>708</v>
      </c>
      <c r="E1424" s="45">
        <v>2.1428571428571432E-2</v>
      </c>
    </row>
    <row r="1425" spans="1:5" ht="15.75">
      <c r="A1425" s="337"/>
      <c r="B1425" s="339"/>
      <c r="C1425" s="319" t="s">
        <v>147</v>
      </c>
      <c r="D1425" s="319"/>
      <c r="E1425" s="320"/>
    </row>
    <row r="1426" spans="1:5">
      <c r="A1426" s="337"/>
      <c r="B1426" s="339"/>
      <c r="C1426" s="66" t="s">
        <v>220</v>
      </c>
      <c r="D1426" s="71" t="s">
        <v>125</v>
      </c>
      <c r="E1426" s="45">
        <v>1.7857142857142857E-3</v>
      </c>
    </row>
    <row r="1427" spans="1:5" ht="38.25">
      <c r="A1427" s="337"/>
      <c r="B1427" s="339"/>
      <c r="C1427" s="66" t="s">
        <v>239</v>
      </c>
      <c r="D1427" s="71" t="s">
        <v>125</v>
      </c>
      <c r="E1427" s="45">
        <v>0</v>
      </c>
    </row>
    <row r="1428" spans="1:5" ht="25.5">
      <c r="A1428" s="337"/>
      <c r="B1428" s="339"/>
      <c r="C1428" s="73" t="s">
        <v>222</v>
      </c>
      <c r="D1428" s="71" t="s">
        <v>125</v>
      </c>
      <c r="E1428" s="45">
        <v>0</v>
      </c>
    </row>
    <row r="1429" spans="1:5" ht="15.75">
      <c r="A1429" s="337"/>
      <c r="B1429" s="339"/>
      <c r="C1429" s="316" t="s">
        <v>152</v>
      </c>
      <c r="D1429" s="316"/>
      <c r="E1429" s="317"/>
    </row>
    <row r="1430" spans="1:5">
      <c r="A1430" s="337"/>
      <c r="B1430" s="339"/>
      <c r="C1430" s="40" t="s">
        <v>268</v>
      </c>
      <c r="D1430" s="38" t="s">
        <v>125</v>
      </c>
      <c r="E1430" s="172">
        <v>2.1428571428571432E-2</v>
      </c>
    </row>
    <row r="1431" spans="1:5" ht="25.5">
      <c r="A1431" s="337"/>
      <c r="B1431" s="339"/>
      <c r="C1431" s="74" t="s">
        <v>224</v>
      </c>
      <c r="D1431" s="38" t="s">
        <v>125</v>
      </c>
      <c r="E1431" s="172">
        <v>2.1428571428571432E-2</v>
      </c>
    </row>
    <row r="1432" spans="1:5" ht="15.75">
      <c r="A1432" s="337"/>
      <c r="B1432" s="339"/>
      <c r="C1432" s="316" t="s">
        <v>157</v>
      </c>
      <c r="D1432" s="316"/>
      <c r="E1432" s="317"/>
    </row>
    <row r="1433" spans="1:5" ht="15.75">
      <c r="A1433" s="337"/>
      <c r="B1433" s="339"/>
      <c r="C1433" s="319" t="s">
        <v>158</v>
      </c>
      <c r="D1433" s="319"/>
      <c r="E1433" s="320"/>
    </row>
    <row r="1434" spans="1:5">
      <c r="A1434" s="337"/>
      <c r="B1434" s="339"/>
      <c r="C1434" s="75" t="s">
        <v>574</v>
      </c>
      <c r="D1434" s="47" t="s">
        <v>118</v>
      </c>
      <c r="E1434" s="37">
        <v>1907.930357142857</v>
      </c>
    </row>
    <row r="1435" spans="1:5">
      <c r="A1435" s="337"/>
      <c r="B1435" s="339"/>
      <c r="C1435" s="77" t="s">
        <v>575</v>
      </c>
      <c r="D1435" s="47" t="s">
        <v>118</v>
      </c>
      <c r="E1435" s="37">
        <v>3442.2285714285717</v>
      </c>
    </row>
    <row r="1436" spans="1:5">
      <c r="A1436" s="337"/>
      <c r="B1436" s="339"/>
      <c r="C1436" s="77" t="s">
        <v>240</v>
      </c>
      <c r="D1436" s="47" t="s">
        <v>118</v>
      </c>
      <c r="E1436" s="37">
        <v>860.64285714285722</v>
      </c>
    </row>
    <row r="1437" spans="1:5">
      <c r="A1437" s="337"/>
      <c r="B1437" s="339"/>
      <c r="C1437" s="77" t="s">
        <v>576</v>
      </c>
      <c r="D1437" s="47" t="s">
        <v>118</v>
      </c>
      <c r="E1437" s="37">
        <v>503.5</v>
      </c>
    </row>
    <row r="1438" spans="1:5">
      <c r="A1438" s="337"/>
      <c r="B1438" s="339"/>
      <c r="C1438" s="77" t="s">
        <v>182</v>
      </c>
      <c r="D1438" s="47" t="s">
        <v>118</v>
      </c>
      <c r="E1438" s="37">
        <v>3946.1857142857148</v>
      </c>
    </row>
    <row r="1439" spans="1:5">
      <c r="A1439" s="337"/>
      <c r="B1439" s="339"/>
      <c r="C1439" s="258" t="s">
        <v>184</v>
      </c>
      <c r="D1439" s="47" t="s">
        <v>118</v>
      </c>
      <c r="E1439" s="45">
        <v>4384.6517857142862</v>
      </c>
    </row>
    <row r="1440" spans="1:5">
      <c r="A1440" s="337"/>
      <c r="B1440" s="339"/>
      <c r="C1440" s="258" t="s">
        <v>186</v>
      </c>
      <c r="D1440" s="47" t="s">
        <v>118</v>
      </c>
      <c r="E1440" s="45">
        <v>1753.8607142857143</v>
      </c>
    </row>
    <row r="1441" spans="1:7" ht="15.75">
      <c r="A1441" s="337"/>
      <c r="B1441" s="339"/>
      <c r="C1441" s="316" t="s">
        <v>166</v>
      </c>
      <c r="D1441" s="316"/>
      <c r="E1441" s="317"/>
    </row>
    <row r="1442" spans="1:7" ht="15.75">
      <c r="A1442" s="337"/>
      <c r="B1442" s="339"/>
      <c r="C1442" s="74" t="s">
        <v>269</v>
      </c>
      <c r="D1442" s="173" t="s">
        <v>192</v>
      </c>
      <c r="E1442" s="81">
        <v>1.7857142857142857E-3</v>
      </c>
    </row>
    <row r="1443" spans="1:7" ht="25.5">
      <c r="A1443" s="337"/>
      <c r="B1443" s="339"/>
      <c r="C1443" s="74" t="s">
        <v>229</v>
      </c>
      <c r="D1443" s="38" t="s">
        <v>125</v>
      </c>
      <c r="E1443" s="81">
        <v>2.1428571428571432E-2</v>
      </c>
    </row>
    <row r="1444" spans="1:7" ht="15.75">
      <c r="A1444" s="337"/>
      <c r="B1444" s="339"/>
      <c r="C1444" s="74" t="s">
        <v>577</v>
      </c>
      <c r="D1444" s="173" t="s">
        <v>192</v>
      </c>
      <c r="E1444" s="81">
        <v>0</v>
      </c>
    </row>
    <row r="1445" spans="1:7" ht="15.75">
      <c r="A1445" s="336" t="s">
        <v>953</v>
      </c>
      <c r="B1445" s="338" t="s">
        <v>256</v>
      </c>
      <c r="C1445" s="300" t="s">
        <v>115</v>
      </c>
      <c r="D1445" s="300"/>
      <c r="E1445" s="301"/>
      <c r="G1445" s="217"/>
    </row>
    <row r="1446" spans="1:7" ht="15.75">
      <c r="A1446" s="337"/>
      <c r="B1446" s="339"/>
      <c r="C1446" s="300" t="s">
        <v>116</v>
      </c>
      <c r="D1446" s="300"/>
      <c r="E1446" s="301"/>
    </row>
    <row r="1447" spans="1:7">
      <c r="A1447" s="337"/>
      <c r="B1447" s="339"/>
      <c r="C1447" s="105" t="s">
        <v>272</v>
      </c>
      <c r="D1447" s="47" t="s">
        <v>118</v>
      </c>
      <c r="E1447" s="37">
        <v>13340.925925925927</v>
      </c>
    </row>
    <row r="1448" spans="1:7">
      <c r="A1448" s="337"/>
      <c r="B1448" s="339"/>
      <c r="C1448" s="105" t="s">
        <v>257</v>
      </c>
      <c r="D1448" s="47" t="s">
        <v>118</v>
      </c>
      <c r="E1448" s="37">
        <v>43773.481481481482</v>
      </c>
    </row>
    <row r="1449" spans="1:7">
      <c r="A1449" s="337"/>
      <c r="B1449" s="339"/>
      <c r="C1449" s="105" t="s">
        <v>258</v>
      </c>
      <c r="D1449" s="47" t="s">
        <v>118</v>
      </c>
      <c r="E1449" s="37">
        <v>13311.166666666668</v>
      </c>
    </row>
    <row r="1450" spans="1:7" ht="39">
      <c r="A1450" s="337"/>
      <c r="B1450" s="339"/>
      <c r="C1450" s="105" t="s">
        <v>578</v>
      </c>
      <c r="D1450" s="47" t="s">
        <v>118</v>
      </c>
      <c r="E1450" s="37">
        <v>13400</v>
      </c>
    </row>
    <row r="1451" spans="1:7" ht="15.75">
      <c r="A1451" s="337"/>
      <c r="B1451" s="339"/>
      <c r="C1451" s="300" t="s">
        <v>119</v>
      </c>
      <c r="D1451" s="300"/>
      <c r="E1451" s="301"/>
    </row>
    <row r="1452" spans="1:7">
      <c r="A1452" s="337"/>
      <c r="B1452" s="339"/>
      <c r="C1452" s="174" t="s">
        <v>579</v>
      </c>
      <c r="D1452" s="175" t="s">
        <v>121</v>
      </c>
      <c r="E1452" s="37">
        <v>1.3333333333333332E-2</v>
      </c>
    </row>
    <row r="1453" spans="1:7" ht="38.25">
      <c r="A1453" s="337"/>
      <c r="B1453" s="339"/>
      <c r="C1453" s="174" t="s">
        <v>580</v>
      </c>
      <c r="D1453" s="175" t="s">
        <v>121</v>
      </c>
      <c r="E1453" s="37">
        <v>1.3333333333333332E-2</v>
      </c>
    </row>
    <row r="1454" spans="1:7">
      <c r="A1454" s="337"/>
      <c r="B1454" s="339"/>
      <c r="C1454" s="174" t="s">
        <v>581</v>
      </c>
      <c r="D1454" s="175" t="s">
        <v>121</v>
      </c>
      <c r="E1454" s="37">
        <v>1.3333333333333332E-2</v>
      </c>
    </row>
    <row r="1455" spans="1:7">
      <c r="A1455" s="337"/>
      <c r="B1455" s="339"/>
      <c r="C1455" s="174" t="s">
        <v>582</v>
      </c>
      <c r="D1455" s="175" t="s">
        <v>121</v>
      </c>
      <c r="E1455" s="37">
        <v>1.3333333333333332E-2</v>
      </c>
    </row>
    <row r="1456" spans="1:7">
      <c r="A1456" s="337"/>
      <c r="B1456" s="339"/>
      <c r="C1456" s="174" t="s">
        <v>583</v>
      </c>
      <c r="D1456" s="175" t="s">
        <v>121</v>
      </c>
      <c r="E1456" s="64">
        <v>1.3333333333333332E-2</v>
      </c>
    </row>
    <row r="1457" spans="1:5" ht="25.5">
      <c r="A1457" s="337"/>
      <c r="B1457" s="339"/>
      <c r="C1457" s="174" t="s">
        <v>292</v>
      </c>
      <c r="D1457" s="176" t="s">
        <v>260</v>
      </c>
      <c r="E1457" s="64">
        <v>2.6666666666666665E-2</v>
      </c>
    </row>
    <row r="1458" spans="1:5">
      <c r="A1458" s="337"/>
      <c r="B1458" s="339"/>
      <c r="C1458" s="174" t="s">
        <v>293</v>
      </c>
      <c r="D1458" s="176" t="s">
        <v>260</v>
      </c>
      <c r="E1458" s="64">
        <v>0</v>
      </c>
    </row>
    <row r="1459" spans="1:5" ht="51">
      <c r="A1459" s="337"/>
      <c r="B1459" s="339"/>
      <c r="C1459" s="174" t="s">
        <v>375</v>
      </c>
      <c r="D1459" s="176" t="s">
        <v>232</v>
      </c>
      <c r="E1459" s="64">
        <v>0</v>
      </c>
    </row>
    <row r="1460" spans="1:5">
      <c r="A1460" s="337"/>
      <c r="B1460" s="339"/>
      <c r="C1460" s="174" t="s">
        <v>294</v>
      </c>
      <c r="D1460" s="175" t="s">
        <v>260</v>
      </c>
      <c r="E1460" s="64">
        <v>1.3333333333333332E-2</v>
      </c>
    </row>
    <row r="1461" spans="1:5">
      <c r="A1461" s="337"/>
      <c r="B1461" s="339"/>
      <c r="C1461" s="174" t="s">
        <v>295</v>
      </c>
      <c r="D1461" s="119" t="s">
        <v>260</v>
      </c>
      <c r="E1461" s="64">
        <v>0</v>
      </c>
    </row>
    <row r="1462" spans="1:5" ht="15.75">
      <c r="A1462" s="337"/>
      <c r="B1462" s="339"/>
      <c r="C1462" s="300" t="s">
        <v>124</v>
      </c>
      <c r="D1462" s="300"/>
      <c r="E1462" s="301"/>
    </row>
    <row r="1463" spans="1:5">
      <c r="A1463" s="337"/>
      <c r="B1463" s="339"/>
      <c r="C1463" s="65" t="s">
        <v>193</v>
      </c>
      <c r="D1463" s="47" t="s">
        <v>192</v>
      </c>
      <c r="E1463" s="37">
        <v>0</v>
      </c>
    </row>
    <row r="1464" spans="1:5">
      <c r="A1464" s="337"/>
      <c r="B1464" s="339"/>
      <c r="C1464" s="66" t="s">
        <v>195</v>
      </c>
      <c r="D1464" s="32" t="s">
        <v>196</v>
      </c>
      <c r="E1464" s="37">
        <v>0.1</v>
      </c>
    </row>
    <row r="1465" spans="1:5">
      <c r="A1465" s="337"/>
      <c r="B1465" s="339"/>
      <c r="C1465" s="66" t="s">
        <v>197</v>
      </c>
      <c r="D1465" s="32" t="s">
        <v>196</v>
      </c>
      <c r="E1465" s="45">
        <v>6.6666666666666666E-2</v>
      </c>
    </row>
    <row r="1466" spans="1:5" ht="38.25">
      <c r="A1466" s="337"/>
      <c r="B1466" s="339"/>
      <c r="C1466" s="66" t="s">
        <v>198</v>
      </c>
      <c r="D1466" s="47" t="s">
        <v>196</v>
      </c>
      <c r="E1466" s="45">
        <v>0.1</v>
      </c>
    </row>
    <row r="1467" spans="1:5" ht="63.75">
      <c r="A1467" s="337"/>
      <c r="B1467" s="339"/>
      <c r="C1467" s="66" t="s">
        <v>584</v>
      </c>
      <c r="D1467" s="47" t="s">
        <v>125</v>
      </c>
      <c r="E1467" s="37">
        <v>6.6666666666666662E-3</v>
      </c>
    </row>
    <row r="1468" spans="1:5" ht="15.75">
      <c r="A1468" s="337"/>
      <c r="B1468" s="339"/>
      <c r="C1468" s="316" t="s">
        <v>132</v>
      </c>
      <c r="D1468" s="316"/>
      <c r="E1468" s="317"/>
    </row>
    <row r="1469" spans="1:5" ht="15.75">
      <c r="A1469" s="337"/>
      <c r="B1469" s="339"/>
      <c r="C1469" s="69" t="s">
        <v>133</v>
      </c>
      <c r="D1469" s="41"/>
      <c r="E1469" s="41"/>
    </row>
    <row r="1470" spans="1:5">
      <c r="A1470" s="337"/>
      <c r="B1470" s="339"/>
      <c r="C1470" s="61" t="s">
        <v>267</v>
      </c>
      <c r="D1470" s="70" t="s">
        <v>200</v>
      </c>
      <c r="E1470" s="42">
        <v>0</v>
      </c>
    </row>
    <row r="1471" spans="1:5">
      <c r="A1471" s="337"/>
      <c r="B1471" s="339"/>
      <c r="C1471" s="61" t="s">
        <v>201</v>
      </c>
      <c r="D1471" s="70" t="s">
        <v>202</v>
      </c>
      <c r="E1471" s="42">
        <v>0</v>
      </c>
    </row>
    <row r="1472" spans="1:5">
      <c r="A1472" s="337"/>
      <c r="B1472" s="339"/>
      <c r="C1472" s="61" t="s">
        <v>203</v>
      </c>
      <c r="D1472" s="70" t="s">
        <v>204</v>
      </c>
      <c r="E1472" s="42">
        <v>0</v>
      </c>
    </row>
    <row r="1473" spans="1:5">
      <c r="A1473" s="337"/>
      <c r="B1473" s="339"/>
      <c r="C1473" s="61" t="s">
        <v>205</v>
      </c>
      <c r="D1473" s="70" t="s">
        <v>202</v>
      </c>
      <c r="E1473" s="42">
        <v>0</v>
      </c>
    </row>
    <row r="1474" spans="1:5">
      <c r="A1474" s="337"/>
      <c r="B1474" s="339"/>
      <c r="C1474" s="61" t="s">
        <v>206</v>
      </c>
      <c r="D1474" s="70" t="s">
        <v>202</v>
      </c>
      <c r="E1474" s="42">
        <v>0</v>
      </c>
    </row>
    <row r="1475" spans="1:5" ht="15.75">
      <c r="A1475" s="337"/>
      <c r="B1475" s="339"/>
      <c r="C1475" s="300" t="s">
        <v>139</v>
      </c>
      <c r="D1475" s="300"/>
      <c r="E1475" s="301"/>
    </row>
    <row r="1476" spans="1:5" ht="15.75">
      <c r="A1476" s="337"/>
      <c r="B1476" s="339"/>
      <c r="C1476" s="177" t="s">
        <v>237</v>
      </c>
      <c r="D1476" s="100" t="s">
        <v>192</v>
      </c>
      <c r="E1476" s="37">
        <v>6.6666666666666662E-3</v>
      </c>
    </row>
    <row r="1477" spans="1:5" ht="15.75">
      <c r="A1477" s="337"/>
      <c r="B1477" s="339"/>
      <c r="C1477" s="319" t="s">
        <v>147</v>
      </c>
      <c r="D1477" s="319"/>
      <c r="E1477" s="320"/>
    </row>
    <row r="1478" spans="1:5">
      <c r="A1478" s="337"/>
      <c r="B1478" s="339"/>
      <c r="C1478" s="66" t="s">
        <v>220</v>
      </c>
      <c r="D1478" s="71" t="s">
        <v>125</v>
      </c>
      <c r="E1478" s="45">
        <v>6.6666666666666662E-3</v>
      </c>
    </row>
    <row r="1479" spans="1:5" ht="38.25">
      <c r="A1479" s="337"/>
      <c r="B1479" s="339"/>
      <c r="C1479" s="66" t="s">
        <v>239</v>
      </c>
      <c r="D1479" s="71" t="s">
        <v>125</v>
      </c>
      <c r="E1479" s="45">
        <v>0</v>
      </c>
    </row>
    <row r="1480" spans="1:5" ht="25.5">
      <c r="A1480" s="337"/>
      <c r="B1480" s="339"/>
      <c r="C1480" s="73" t="s">
        <v>222</v>
      </c>
      <c r="D1480" s="71" t="s">
        <v>125</v>
      </c>
      <c r="E1480" s="45">
        <v>0</v>
      </c>
    </row>
    <row r="1481" spans="1:5" ht="15.75">
      <c r="A1481" s="337"/>
      <c r="B1481" s="339"/>
      <c r="C1481" s="316" t="s">
        <v>152</v>
      </c>
      <c r="D1481" s="316"/>
      <c r="E1481" s="317"/>
    </row>
    <row r="1482" spans="1:5">
      <c r="A1482" s="337"/>
      <c r="B1482" s="339"/>
      <c r="C1482" s="40" t="s">
        <v>268</v>
      </c>
      <c r="D1482" s="38" t="s">
        <v>125</v>
      </c>
      <c r="E1482" s="172">
        <v>0</v>
      </c>
    </row>
    <row r="1483" spans="1:5">
      <c r="A1483" s="337"/>
      <c r="B1483" s="339"/>
      <c r="C1483" s="40" t="s">
        <v>872</v>
      </c>
      <c r="D1483" s="38" t="s">
        <v>125</v>
      </c>
      <c r="E1483" s="172">
        <v>0.08</v>
      </c>
    </row>
    <row r="1484" spans="1:5" ht="25.5">
      <c r="A1484" s="337"/>
      <c r="B1484" s="339"/>
      <c r="C1484" s="74" t="s">
        <v>224</v>
      </c>
      <c r="D1484" s="38" t="s">
        <v>125</v>
      </c>
      <c r="E1484" s="172">
        <v>0</v>
      </c>
    </row>
    <row r="1485" spans="1:5" ht="15.75">
      <c r="A1485" s="337"/>
      <c r="B1485" s="339"/>
      <c r="C1485" s="316" t="s">
        <v>157</v>
      </c>
      <c r="D1485" s="316"/>
      <c r="E1485" s="317"/>
    </row>
    <row r="1486" spans="1:5" ht="15.75">
      <c r="A1486" s="337"/>
      <c r="B1486" s="339"/>
      <c r="C1486" s="319" t="s">
        <v>158</v>
      </c>
      <c r="D1486" s="319"/>
      <c r="E1486" s="320"/>
    </row>
    <row r="1487" spans="1:5">
      <c r="A1487" s="337"/>
      <c r="B1487" s="339"/>
      <c r="C1487" s="86" t="s">
        <v>908</v>
      </c>
      <c r="D1487" s="47" t="s">
        <v>118</v>
      </c>
      <c r="E1487" s="37">
        <v>8475.7800000000007</v>
      </c>
    </row>
    <row r="1488" spans="1:5">
      <c r="A1488" s="337"/>
      <c r="B1488" s="339"/>
      <c r="C1488" s="87" t="s">
        <v>184</v>
      </c>
      <c r="D1488" s="47" t="s">
        <v>118</v>
      </c>
      <c r="E1488" s="37">
        <v>0</v>
      </c>
    </row>
    <row r="1489" spans="1:7">
      <c r="A1489" s="337"/>
      <c r="B1489" s="339"/>
      <c r="C1489" s="87" t="s">
        <v>182</v>
      </c>
      <c r="D1489" s="47" t="s">
        <v>118</v>
      </c>
      <c r="E1489" s="37">
        <v>10211.746666666666</v>
      </c>
    </row>
    <row r="1490" spans="1:7">
      <c r="A1490" s="337"/>
      <c r="B1490" s="339"/>
      <c r="C1490" s="87" t="s">
        <v>186</v>
      </c>
      <c r="D1490" s="47" t="s">
        <v>118</v>
      </c>
      <c r="E1490" s="37">
        <v>3403.9133333333334</v>
      </c>
    </row>
    <row r="1491" spans="1:7" ht="15.75">
      <c r="A1491" s="337"/>
      <c r="B1491" s="339"/>
      <c r="C1491" s="316" t="s">
        <v>166</v>
      </c>
      <c r="D1491" s="316"/>
      <c r="E1491" s="317"/>
    </row>
    <row r="1492" spans="1:7" ht="15.75">
      <c r="A1492" s="337"/>
      <c r="B1492" s="339"/>
      <c r="C1492" s="74" t="s">
        <v>269</v>
      </c>
      <c r="D1492" s="173" t="s">
        <v>192</v>
      </c>
      <c r="E1492" s="81">
        <v>0</v>
      </c>
    </row>
    <row r="1493" spans="1:7" ht="25.5">
      <c r="A1493" s="337"/>
      <c r="B1493" s="339"/>
      <c r="C1493" s="74" t="s">
        <v>229</v>
      </c>
      <c r="D1493" s="38" t="s">
        <v>125</v>
      </c>
      <c r="E1493" s="81">
        <v>0</v>
      </c>
    </row>
    <row r="1494" spans="1:7" ht="15.75">
      <c r="A1494" s="337"/>
      <c r="B1494" s="339"/>
      <c r="C1494" s="74" t="s">
        <v>577</v>
      </c>
      <c r="D1494" s="173" t="s">
        <v>192</v>
      </c>
      <c r="E1494" s="81">
        <v>0</v>
      </c>
    </row>
    <row r="1495" spans="1:7" ht="15.75">
      <c r="A1495" s="328" t="s">
        <v>271</v>
      </c>
      <c r="B1495" s="338" t="s">
        <v>585</v>
      </c>
      <c r="C1495" s="300" t="s">
        <v>115</v>
      </c>
      <c r="D1495" s="300"/>
      <c r="E1495" s="301"/>
      <c r="G1495" s="217"/>
    </row>
    <row r="1496" spans="1:7" ht="15.75">
      <c r="A1496" s="328"/>
      <c r="B1496" s="339"/>
      <c r="C1496" s="300" t="s">
        <v>116</v>
      </c>
      <c r="D1496" s="300"/>
      <c r="E1496" s="301"/>
    </row>
    <row r="1497" spans="1:7">
      <c r="A1497" s="328"/>
      <c r="B1497" s="339"/>
      <c r="C1497" s="105" t="s">
        <v>257</v>
      </c>
      <c r="D1497" s="47" t="s">
        <v>118</v>
      </c>
      <c r="E1497" s="37">
        <v>46961.445141065829</v>
      </c>
    </row>
    <row r="1498" spans="1:7">
      <c r="A1498" s="328"/>
      <c r="B1498" s="339"/>
      <c r="C1498" s="105" t="s">
        <v>258</v>
      </c>
      <c r="D1498" s="47" t="s">
        <v>118</v>
      </c>
      <c r="E1498" s="37">
        <v>4825.6062695924766</v>
      </c>
    </row>
    <row r="1499" spans="1:7">
      <c r="A1499" s="328"/>
      <c r="B1499" s="339"/>
      <c r="C1499" s="105" t="s">
        <v>272</v>
      </c>
      <c r="D1499" s="47" t="s">
        <v>118</v>
      </c>
      <c r="E1499" s="37">
        <v>1775.0764890282128</v>
      </c>
    </row>
    <row r="1500" spans="1:7">
      <c r="A1500" s="328"/>
      <c r="B1500" s="339"/>
      <c r="C1500" s="105" t="s">
        <v>302</v>
      </c>
      <c r="D1500" s="47" t="s">
        <v>118</v>
      </c>
      <c r="E1500" s="64">
        <v>2855.684012539185</v>
      </c>
    </row>
    <row r="1501" spans="1:7">
      <c r="A1501" s="328"/>
      <c r="B1501" s="339"/>
      <c r="C1501" s="105" t="s">
        <v>798</v>
      </c>
      <c r="D1501" s="47" t="s">
        <v>118</v>
      </c>
      <c r="E1501" s="64">
        <v>5727.1899686520383</v>
      </c>
    </row>
    <row r="1502" spans="1:7" ht="15.75">
      <c r="A1502" s="328"/>
      <c r="B1502" s="339"/>
      <c r="C1502" s="300" t="s">
        <v>119</v>
      </c>
      <c r="D1502" s="300"/>
      <c r="E1502" s="301"/>
    </row>
    <row r="1503" spans="1:7" ht="25.5">
      <c r="A1503" s="328"/>
      <c r="B1503" s="339"/>
      <c r="C1503" s="178" t="s">
        <v>799</v>
      </c>
      <c r="D1503" s="119" t="s">
        <v>232</v>
      </c>
      <c r="E1503" s="45">
        <v>5.1813471502590676E-3</v>
      </c>
    </row>
    <row r="1504" spans="1:7">
      <c r="A1504" s="328"/>
      <c r="B1504" s="339"/>
      <c r="C1504" s="178" t="s">
        <v>800</v>
      </c>
      <c r="D1504" s="119" t="s">
        <v>232</v>
      </c>
      <c r="E1504" s="45">
        <v>2.5906735751295338E-3</v>
      </c>
    </row>
    <row r="1505" spans="1:5" ht="25.5">
      <c r="A1505" s="328"/>
      <c r="B1505" s="339"/>
      <c r="C1505" s="178" t="s">
        <v>801</v>
      </c>
      <c r="D1505" s="119" t="s">
        <v>232</v>
      </c>
      <c r="E1505" s="45">
        <v>2.5906735751295338E-3</v>
      </c>
    </row>
    <row r="1506" spans="1:5" ht="25.5">
      <c r="A1506" s="328"/>
      <c r="B1506" s="339"/>
      <c r="C1506" s="178" t="s">
        <v>802</v>
      </c>
      <c r="D1506" s="119" t="s">
        <v>232</v>
      </c>
      <c r="E1506" s="45">
        <v>2.2099447513812154E-2</v>
      </c>
    </row>
    <row r="1507" spans="1:5" ht="16.5" customHeight="1">
      <c r="A1507" s="328"/>
      <c r="B1507" s="339"/>
      <c r="C1507" s="178" t="s">
        <v>803</v>
      </c>
      <c r="D1507" s="119" t="s">
        <v>232</v>
      </c>
      <c r="E1507" s="45">
        <v>1.3812154696132596E-2</v>
      </c>
    </row>
    <row r="1508" spans="1:5">
      <c r="A1508" s="328"/>
      <c r="B1508" s="339"/>
      <c r="C1508" s="178" t="s">
        <v>804</v>
      </c>
      <c r="D1508" s="119" t="s">
        <v>232</v>
      </c>
      <c r="E1508" s="45">
        <v>2.7624309392265192E-3</v>
      </c>
    </row>
    <row r="1509" spans="1:5">
      <c r="A1509" s="328"/>
      <c r="B1509" s="339"/>
      <c r="C1509" s="178" t="s">
        <v>805</v>
      </c>
      <c r="D1509" s="119" t="s">
        <v>232</v>
      </c>
      <c r="E1509" s="45">
        <v>2.5906735751295338E-3</v>
      </c>
    </row>
    <row r="1510" spans="1:5" ht="25.5">
      <c r="A1510" s="328"/>
      <c r="B1510" s="339"/>
      <c r="C1510" s="178" t="s">
        <v>806</v>
      </c>
      <c r="D1510" s="119" t="s">
        <v>232</v>
      </c>
      <c r="E1510" s="45">
        <v>5.1813471502590676E-3</v>
      </c>
    </row>
    <row r="1511" spans="1:5">
      <c r="A1511" s="328"/>
      <c r="B1511" s="339"/>
      <c r="C1511" s="178" t="s">
        <v>807</v>
      </c>
      <c r="D1511" s="119" t="s">
        <v>232</v>
      </c>
      <c r="E1511" s="45">
        <v>2.5906735751295338E-3</v>
      </c>
    </row>
    <row r="1512" spans="1:5">
      <c r="A1512" s="328"/>
      <c r="B1512" s="339"/>
      <c r="C1512" s="170" t="s">
        <v>808</v>
      </c>
      <c r="D1512" s="119" t="s">
        <v>232</v>
      </c>
      <c r="E1512" s="45">
        <v>2.5906735751295338E-3</v>
      </c>
    </row>
    <row r="1513" spans="1:5" ht="26.25">
      <c r="A1513" s="328"/>
      <c r="B1513" s="339"/>
      <c r="C1513" s="233" t="s">
        <v>809</v>
      </c>
      <c r="D1513" s="119" t="s">
        <v>232</v>
      </c>
      <c r="E1513" s="45">
        <v>2.5906735751295338E-3</v>
      </c>
    </row>
    <row r="1514" spans="1:5" ht="26.25">
      <c r="A1514" s="328"/>
      <c r="B1514" s="339"/>
      <c r="C1514" s="233" t="s">
        <v>810</v>
      </c>
      <c r="D1514" s="119" t="s">
        <v>232</v>
      </c>
      <c r="E1514" s="64">
        <v>2.5906735751295338E-3</v>
      </c>
    </row>
    <row r="1515" spans="1:5">
      <c r="A1515" s="328"/>
      <c r="B1515" s="339"/>
      <c r="C1515" s="233" t="s">
        <v>811</v>
      </c>
      <c r="D1515" s="119" t="s">
        <v>232</v>
      </c>
      <c r="E1515" s="64">
        <v>5.1813471502590676E-3</v>
      </c>
    </row>
    <row r="1516" spans="1:5">
      <c r="A1516" s="328"/>
      <c r="B1516" s="339"/>
      <c r="C1516" s="233" t="s">
        <v>812</v>
      </c>
      <c r="D1516" s="119" t="s">
        <v>232</v>
      </c>
      <c r="E1516" s="64">
        <v>5.1813471502590676E-3</v>
      </c>
    </row>
    <row r="1517" spans="1:5" ht="26.25">
      <c r="A1517" s="328"/>
      <c r="B1517" s="339"/>
      <c r="C1517" s="233" t="s">
        <v>813</v>
      </c>
      <c r="D1517" s="119" t="s">
        <v>232</v>
      </c>
      <c r="E1517" s="64">
        <v>2.5906735751295338E-3</v>
      </c>
    </row>
    <row r="1518" spans="1:5" ht="26.25">
      <c r="A1518" s="328"/>
      <c r="B1518" s="339"/>
      <c r="C1518" s="233" t="s">
        <v>814</v>
      </c>
      <c r="D1518" s="119" t="s">
        <v>232</v>
      </c>
      <c r="E1518" s="64">
        <v>2.5906735751295338E-3</v>
      </c>
    </row>
    <row r="1519" spans="1:5" ht="26.25">
      <c r="A1519" s="328"/>
      <c r="B1519" s="339"/>
      <c r="C1519" s="233" t="s">
        <v>815</v>
      </c>
      <c r="D1519" s="119" t="s">
        <v>232</v>
      </c>
      <c r="E1519" s="64">
        <v>2.5906735751295338E-3</v>
      </c>
    </row>
    <row r="1520" spans="1:5" ht="26.25">
      <c r="A1520" s="328"/>
      <c r="B1520" s="339"/>
      <c r="C1520" s="233" t="s">
        <v>816</v>
      </c>
      <c r="D1520" s="119" t="s">
        <v>232</v>
      </c>
      <c r="E1520" s="64">
        <v>2.5906735751295338E-3</v>
      </c>
    </row>
    <row r="1521" spans="1:5" ht="26.25">
      <c r="A1521" s="328"/>
      <c r="B1521" s="339"/>
      <c r="C1521" s="233" t="s">
        <v>817</v>
      </c>
      <c r="D1521" s="119" t="s">
        <v>232</v>
      </c>
      <c r="E1521" s="64">
        <v>2.5906735751295338E-3</v>
      </c>
    </row>
    <row r="1522" spans="1:5" ht="26.25">
      <c r="A1522" s="328"/>
      <c r="B1522" s="339"/>
      <c r="C1522" s="233" t="s">
        <v>818</v>
      </c>
      <c r="D1522" s="119" t="s">
        <v>232</v>
      </c>
      <c r="E1522" s="64">
        <v>2.5906735751295338E-3</v>
      </c>
    </row>
    <row r="1523" spans="1:5" ht="26.25">
      <c r="A1523" s="328"/>
      <c r="B1523" s="339"/>
      <c r="C1523" s="233" t="s">
        <v>819</v>
      </c>
      <c r="D1523" s="119" t="s">
        <v>232</v>
      </c>
      <c r="E1523" s="64">
        <v>2.5906735751295338E-3</v>
      </c>
    </row>
    <row r="1524" spans="1:5" ht="18" customHeight="1">
      <c r="A1524" s="328"/>
      <c r="B1524" s="339"/>
      <c r="C1524" s="233" t="s">
        <v>820</v>
      </c>
      <c r="D1524" s="119" t="s">
        <v>232</v>
      </c>
      <c r="E1524" s="64">
        <v>2.5906735751295338E-3</v>
      </c>
    </row>
    <row r="1525" spans="1:5">
      <c r="A1525" s="328"/>
      <c r="B1525" s="339"/>
      <c r="C1525" s="233" t="s">
        <v>821</v>
      </c>
      <c r="D1525" s="119" t="s">
        <v>232</v>
      </c>
      <c r="E1525" s="64">
        <v>2.5906735751295338E-3</v>
      </c>
    </row>
    <row r="1526" spans="1:5" ht="26.25">
      <c r="A1526" s="328"/>
      <c r="B1526" s="339"/>
      <c r="C1526" s="233" t="s">
        <v>822</v>
      </c>
      <c r="D1526" s="119" t="s">
        <v>232</v>
      </c>
      <c r="E1526" s="64">
        <v>1.0362694300518135E-2</v>
      </c>
    </row>
    <row r="1527" spans="1:5">
      <c r="A1527" s="328"/>
      <c r="B1527" s="339"/>
      <c r="C1527" s="233" t="s">
        <v>823</v>
      </c>
      <c r="D1527" s="119" t="s">
        <v>232</v>
      </c>
      <c r="E1527" s="64">
        <v>2.5906735751295338E-3</v>
      </c>
    </row>
    <row r="1528" spans="1:5">
      <c r="A1528" s="328"/>
      <c r="B1528" s="339"/>
      <c r="C1528" s="233" t="s">
        <v>824</v>
      </c>
      <c r="D1528" s="119" t="s">
        <v>232</v>
      </c>
      <c r="E1528" s="64">
        <v>1.2953367875647669E-2</v>
      </c>
    </row>
    <row r="1529" spans="1:5">
      <c r="A1529" s="328"/>
      <c r="B1529" s="339"/>
      <c r="C1529" s="233" t="s">
        <v>825</v>
      </c>
      <c r="D1529" s="119" t="s">
        <v>232</v>
      </c>
      <c r="E1529" s="64">
        <v>1.8134715025906738E-2</v>
      </c>
    </row>
    <row r="1530" spans="1:5">
      <c r="A1530" s="328"/>
      <c r="B1530" s="339"/>
      <c r="C1530" s="233" t="s">
        <v>826</v>
      </c>
      <c r="D1530" s="119" t="s">
        <v>232</v>
      </c>
      <c r="E1530" s="64">
        <v>2.5906735751295338E-3</v>
      </c>
    </row>
    <row r="1531" spans="1:5" ht="26.25">
      <c r="A1531" s="328"/>
      <c r="B1531" s="339"/>
      <c r="C1531" s="233" t="s">
        <v>827</v>
      </c>
      <c r="D1531" s="119" t="s">
        <v>232</v>
      </c>
      <c r="E1531" s="64">
        <v>7.7720207253886009E-3</v>
      </c>
    </row>
    <row r="1532" spans="1:5" ht="26.25">
      <c r="A1532" s="328"/>
      <c r="B1532" s="339"/>
      <c r="C1532" s="233" t="s">
        <v>828</v>
      </c>
      <c r="D1532" s="119" t="s">
        <v>232</v>
      </c>
      <c r="E1532" s="64">
        <v>2.5906735751295338E-3</v>
      </c>
    </row>
    <row r="1533" spans="1:5" ht="26.25">
      <c r="A1533" s="328"/>
      <c r="B1533" s="339"/>
      <c r="C1533" s="233" t="s">
        <v>829</v>
      </c>
      <c r="D1533" s="119" t="s">
        <v>232</v>
      </c>
      <c r="E1533" s="64">
        <v>2.5906735751295338E-3</v>
      </c>
    </row>
    <row r="1534" spans="1:5" ht="26.25">
      <c r="A1534" s="328"/>
      <c r="B1534" s="339"/>
      <c r="C1534" s="233" t="s">
        <v>830</v>
      </c>
      <c r="D1534" s="119" t="s">
        <v>232</v>
      </c>
      <c r="E1534" s="64">
        <v>2.5906735751295338E-3</v>
      </c>
    </row>
    <row r="1535" spans="1:5" ht="26.25">
      <c r="A1535" s="328"/>
      <c r="B1535" s="339"/>
      <c r="C1535" s="233" t="s">
        <v>831</v>
      </c>
      <c r="D1535" s="119" t="s">
        <v>232</v>
      </c>
      <c r="E1535" s="64">
        <v>5.1813471502590676E-3</v>
      </c>
    </row>
    <row r="1536" spans="1:5">
      <c r="A1536" s="328"/>
      <c r="B1536" s="339"/>
      <c r="C1536" s="233" t="s">
        <v>832</v>
      </c>
      <c r="D1536" s="119" t="s">
        <v>232</v>
      </c>
      <c r="E1536" s="64">
        <v>2.3316062176165803E-2</v>
      </c>
    </row>
    <row r="1537" spans="1:5">
      <c r="A1537" s="328"/>
      <c r="B1537" s="339"/>
      <c r="C1537" s="233" t="s">
        <v>833</v>
      </c>
      <c r="D1537" s="119" t="s">
        <v>232</v>
      </c>
      <c r="E1537" s="64">
        <v>4.145077720207254E-2</v>
      </c>
    </row>
    <row r="1538" spans="1:5" ht="39">
      <c r="A1538" s="328"/>
      <c r="B1538" s="339"/>
      <c r="C1538" s="233" t="s">
        <v>834</v>
      </c>
      <c r="D1538" s="119" t="s">
        <v>232</v>
      </c>
      <c r="E1538" s="64">
        <v>2.5906735751295338E-3</v>
      </c>
    </row>
    <row r="1539" spans="1:5">
      <c r="A1539" s="328"/>
      <c r="B1539" s="339"/>
      <c r="C1539" s="233" t="s">
        <v>835</v>
      </c>
      <c r="D1539" s="119" t="s">
        <v>232</v>
      </c>
      <c r="E1539" s="64">
        <v>2.5906735751295338E-3</v>
      </c>
    </row>
    <row r="1540" spans="1:5">
      <c r="A1540" s="328"/>
      <c r="B1540" s="339"/>
      <c r="C1540" s="233" t="s">
        <v>836</v>
      </c>
      <c r="D1540" s="119" t="s">
        <v>232</v>
      </c>
      <c r="E1540" s="64">
        <v>2.5906735751295338E-3</v>
      </c>
    </row>
    <row r="1541" spans="1:5" ht="26.25">
      <c r="A1541" s="328"/>
      <c r="B1541" s="339"/>
      <c r="C1541" s="233" t="s">
        <v>837</v>
      </c>
      <c r="D1541" s="119" t="s">
        <v>232</v>
      </c>
      <c r="E1541" s="64">
        <v>2.5906735751295338E-3</v>
      </c>
    </row>
    <row r="1542" spans="1:5" ht="26.25">
      <c r="A1542" s="328"/>
      <c r="B1542" s="339"/>
      <c r="C1542" s="233" t="s">
        <v>838</v>
      </c>
      <c r="D1542" s="119" t="s">
        <v>232</v>
      </c>
      <c r="E1542" s="64">
        <v>2.5906735751295338E-3</v>
      </c>
    </row>
    <row r="1543" spans="1:5">
      <c r="A1543" s="328"/>
      <c r="B1543" s="339"/>
      <c r="C1543" s="233" t="s">
        <v>839</v>
      </c>
      <c r="D1543" s="119" t="s">
        <v>232</v>
      </c>
      <c r="E1543" s="64">
        <v>2.5906735751295338E-3</v>
      </c>
    </row>
    <row r="1544" spans="1:5">
      <c r="A1544" s="328"/>
      <c r="B1544" s="339"/>
      <c r="C1544" s="233" t="s">
        <v>840</v>
      </c>
      <c r="D1544" s="119" t="s">
        <v>232</v>
      </c>
      <c r="E1544" s="64">
        <v>2.5906735751295338E-3</v>
      </c>
    </row>
    <row r="1545" spans="1:5">
      <c r="A1545" s="328"/>
      <c r="B1545" s="339"/>
      <c r="C1545" s="233" t="s">
        <v>841</v>
      </c>
      <c r="D1545" s="119" t="s">
        <v>260</v>
      </c>
      <c r="E1545" s="64">
        <v>2.5906735751295338E-3</v>
      </c>
    </row>
    <row r="1546" spans="1:5">
      <c r="A1546" s="328"/>
      <c r="B1546" s="339"/>
      <c r="C1546" s="233" t="s">
        <v>842</v>
      </c>
      <c r="D1546" s="119" t="s">
        <v>260</v>
      </c>
      <c r="E1546" s="64">
        <v>2.5906735751295338E-3</v>
      </c>
    </row>
    <row r="1547" spans="1:5">
      <c r="A1547" s="328"/>
      <c r="B1547" s="339"/>
      <c r="C1547" s="233" t="s">
        <v>357</v>
      </c>
      <c r="D1547" s="119" t="s">
        <v>232</v>
      </c>
      <c r="E1547" s="64">
        <v>2.5906735751295338E-3</v>
      </c>
    </row>
    <row r="1548" spans="1:5">
      <c r="A1548" s="328"/>
      <c r="B1548" s="339"/>
      <c r="C1548" s="233" t="s">
        <v>843</v>
      </c>
      <c r="D1548" s="119" t="s">
        <v>232</v>
      </c>
      <c r="E1548" s="64">
        <v>2.5906735751295338E-3</v>
      </c>
    </row>
    <row r="1549" spans="1:5">
      <c r="A1549" s="328"/>
      <c r="B1549" s="339"/>
      <c r="C1549" s="233" t="s">
        <v>844</v>
      </c>
      <c r="D1549" s="119" t="s">
        <v>260</v>
      </c>
      <c r="E1549" s="64">
        <v>2.5906735751295338E-3</v>
      </c>
    </row>
    <row r="1550" spans="1:5">
      <c r="A1550" s="328"/>
      <c r="B1550" s="339"/>
      <c r="C1550" s="233" t="s">
        <v>845</v>
      </c>
      <c r="D1550" s="119" t="s">
        <v>260</v>
      </c>
      <c r="E1550" s="64">
        <v>2.5906735751295338E-3</v>
      </c>
    </row>
    <row r="1551" spans="1:5">
      <c r="A1551" s="328"/>
      <c r="B1551" s="339"/>
      <c r="C1551" s="233" t="s">
        <v>846</v>
      </c>
      <c r="D1551" s="119" t="s">
        <v>232</v>
      </c>
      <c r="E1551" s="64">
        <v>2.5906735751295338E-3</v>
      </c>
    </row>
    <row r="1552" spans="1:5">
      <c r="A1552" s="328"/>
      <c r="B1552" s="339"/>
      <c r="C1552" s="233" t="s">
        <v>847</v>
      </c>
      <c r="D1552" s="119" t="s">
        <v>232</v>
      </c>
      <c r="E1552" s="64">
        <v>2.5906735751295338E-3</v>
      </c>
    </row>
    <row r="1553" spans="1:5" ht="26.25">
      <c r="A1553" s="328"/>
      <c r="B1553" s="339"/>
      <c r="C1553" s="233" t="s">
        <v>848</v>
      </c>
      <c r="D1553" s="119" t="s">
        <v>232</v>
      </c>
      <c r="E1553" s="64">
        <v>2.5906735751295338E-3</v>
      </c>
    </row>
    <row r="1554" spans="1:5">
      <c r="A1554" s="328"/>
      <c r="B1554" s="339"/>
      <c r="C1554" s="233" t="s">
        <v>849</v>
      </c>
      <c r="D1554" s="119" t="s">
        <v>232</v>
      </c>
      <c r="E1554" s="64">
        <v>5.1813471502590676E-3</v>
      </c>
    </row>
    <row r="1555" spans="1:5">
      <c r="A1555" s="328"/>
      <c r="B1555" s="339"/>
      <c r="C1555" s="233" t="s">
        <v>850</v>
      </c>
      <c r="D1555" s="119" t="s">
        <v>192</v>
      </c>
      <c r="E1555" s="64">
        <v>2.5906735751295338E-3</v>
      </c>
    </row>
    <row r="1556" spans="1:5">
      <c r="A1556" s="328"/>
      <c r="B1556" s="339"/>
      <c r="C1556" s="233" t="s">
        <v>259</v>
      </c>
      <c r="D1556" s="119" t="s">
        <v>260</v>
      </c>
      <c r="E1556" s="64">
        <v>1.0362694300518135E-2</v>
      </c>
    </row>
    <row r="1557" spans="1:5" ht="15.75">
      <c r="A1557" s="328"/>
      <c r="B1557" s="339"/>
      <c r="C1557" s="300" t="s">
        <v>124</v>
      </c>
      <c r="D1557" s="300"/>
      <c r="E1557" s="301"/>
    </row>
    <row r="1558" spans="1:5">
      <c r="A1558" s="328"/>
      <c r="B1558" s="339"/>
      <c r="C1558" s="53" t="s">
        <v>195</v>
      </c>
      <c r="D1558" s="47" t="s">
        <v>196</v>
      </c>
      <c r="E1558" s="51">
        <v>0.1122994652406417</v>
      </c>
    </row>
    <row r="1559" spans="1:5">
      <c r="A1559" s="328"/>
      <c r="B1559" s="339"/>
      <c r="C1559" s="53" t="s">
        <v>197</v>
      </c>
      <c r="D1559" s="47" t="s">
        <v>196</v>
      </c>
      <c r="E1559" s="37">
        <v>1.3368983957219251E-3</v>
      </c>
    </row>
    <row r="1560" spans="1:5" ht="39">
      <c r="A1560" s="328"/>
      <c r="B1560" s="339"/>
      <c r="C1560" s="53" t="s">
        <v>797</v>
      </c>
      <c r="D1560" s="47" t="s">
        <v>196</v>
      </c>
      <c r="E1560" s="37">
        <v>1.3368983957219251E-3</v>
      </c>
    </row>
    <row r="1561" spans="1:5" ht="15.75">
      <c r="A1561" s="328"/>
      <c r="B1561" s="339"/>
      <c r="C1561" s="316" t="s">
        <v>132</v>
      </c>
      <c r="D1561" s="316"/>
      <c r="E1561" s="317"/>
    </row>
    <row r="1562" spans="1:5" ht="15.75">
      <c r="A1562" s="328"/>
      <c r="B1562" s="339"/>
      <c r="C1562" s="69" t="s">
        <v>133</v>
      </c>
      <c r="D1562" s="41"/>
      <c r="E1562" s="41"/>
    </row>
    <row r="1563" spans="1:5">
      <c r="A1563" s="328"/>
      <c r="B1563" s="339"/>
      <c r="C1563" s="61" t="s">
        <v>598</v>
      </c>
      <c r="D1563" s="70" t="s">
        <v>200</v>
      </c>
      <c r="E1563" s="106">
        <v>0.94192500000000001</v>
      </c>
    </row>
    <row r="1564" spans="1:5">
      <c r="A1564" s="328"/>
      <c r="B1564" s="339"/>
      <c r="C1564" s="61" t="s">
        <v>201</v>
      </c>
      <c r="D1564" s="70" t="s">
        <v>202</v>
      </c>
      <c r="E1564" s="106">
        <v>0</v>
      </c>
    </row>
    <row r="1565" spans="1:5">
      <c r="A1565" s="328"/>
      <c r="B1565" s="339"/>
      <c r="C1565" s="61" t="s">
        <v>203</v>
      </c>
      <c r="D1565" s="70" t="s">
        <v>204</v>
      </c>
      <c r="E1565" s="106">
        <v>335.75366400000001</v>
      </c>
    </row>
    <row r="1566" spans="1:5">
      <c r="A1566" s="328"/>
      <c r="B1566" s="339"/>
      <c r="C1566" s="61" t="s">
        <v>205</v>
      </c>
      <c r="D1566" s="70" t="s">
        <v>202</v>
      </c>
      <c r="E1566" s="106">
        <v>5.2510159999999999</v>
      </c>
    </row>
    <row r="1567" spans="1:5">
      <c r="A1567" s="328"/>
      <c r="B1567" s="339"/>
      <c r="C1567" s="61" t="s">
        <v>206</v>
      </c>
      <c r="D1567" s="70" t="s">
        <v>202</v>
      </c>
      <c r="E1567" s="106">
        <v>5.4840369999999998</v>
      </c>
    </row>
    <row r="1568" spans="1:5" ht="15.75">
      <c r="A1568" s="328"/>
      <c r="B1568" s="339"/>
      <c r="C1568" s="300" t="s">
        <v>139</v>
      </c>
      <c r="D1568" s="300"/>
      <c r="E1568" s="301"/>
    </row>
    <row r="1569" spans="1:5" ht="39">
      <c r="A1569" s="328"/>
      <c r="B1569" s="339"/>
      <c r="C1569" s="82" t="s">
        <v>234</v>
      </c>
      <c r="D1569" s="84" t="s">
        <v>708</v>
      </c>
      <c r="E1569" s="37">
        <v>1.6042780748663103E-2</v>
      </c>
    </row>
    <row r="1570" spans="1:5" ht="26.25">
      <c r="A1570" s="328"/>
      <c r="B1570" s="339"/>
      <c r="C1570" s="82" t="s">
        <v>219</v>
      </c>
      <c r="D1570" s="84" t="s">
        <v>207</v>
      </c>
      <c r="E1570" s="37">
        <v>1.3368983957219251E-3</v>
      </c>
    </row>
    <row r="1571" spans="1:5" ht="38.25">
      <c r="A1571" s="328"/>
      <c r="B1571" s="339"/>
      <c r="C1571" s="82" t="s">
        <v>210</v>
      </c>
      <c r="D1571" s="84" t="s">
        <v>708</v>
      </c>
      <c r="E1571" s="37">
        <v>1.6042780748663103E-2</v>
      </c>
    </row>
    <row r="1572" spans="1:5" ht="38.25">
      <c r="A1572" s="328"/>
      <c r="B1572" s="339"/>
      <c r="C1572" s="90" t="s">
        <v>236</v>
      </c>
      <c r="D1572" s="84" t="s">
        <v>708</v>
      </c>
      <c r="E1572" s="37">
        <v>1.6042780748663103E-2</v>
      </c>
    </row>
    <row r="1573" spans="1:5" ht="38.25">
      <c r="A1573" s="328"/>
      <c r="B1573" s="339"/>
      <c r="C1573" s="82" t="s">
        <v>144</v>
      </c>
      <c r="D1573" s="84" t="s">
        <v>708</v>
      </c>
      <c r="E1573" s="37">
        <v>1.6042780748663103E-2</v>
      </c>
    </row>
    <row r="1574" spans="1:5">
      <c r="A1574" s="328"/>
      <c r="B1574" s="339"/>
      <c r="C1574" s="82" t="s">
        <v>237</v>
      </c>
      <c r="D1574" s="83" t="s">
        <v>192</v>
      </c>
      <c r="E1574" s="37">
        <v>1.3368983957219251E-3</v>
      </c>
    </row>
    <row r="1575" spans="1:5">
      <c r="A1575" s="328"/>
      <c r="B1575" s="339"/>
      <c r="C1575" s="82" t="s">
        <v>216</v>
      </c>
      <c r="D1575" s="83" t="s">
        <v>207</v>
      </c>
      <c r="E1575" s="37">
        <v>1.3368983957219251E-3</v>
      </c>
    </row>
    <row r="1576" spans="1:5">
      <c r="A1576" s="328"/>
      <c r="B1576" s="339"/>
      <c r="C1576" s="82" t="s">
        <v>568</v>
      </c>
      <c r="D1576" s="83" t="s">
        <v>207</v>
      </c>
      <c r="E1576" s="37">
        <v>1.3368983957219251E-3</v>
      </c>
    </row>
    <row r="1577" spans="1:5" ht="26.25">
      <c r="A1577" s="328"/>
      <c r="B1577" s="339"/>
      <c r="C1577" s="82" t="s">
        <v>217</v>
      </c>
      <c r="D1577" s="83" t="s">
        <v>207</v>
      </c>
      <c r="E1577" s="45">
        <v>1.3368983957219251E-3</v>
      </c>
    </row>
    <row r="1578" spans="1:5" ht="39">
      <c r="A1578" s="328"/>
      <c r="B1578" s="339"/>
      <c r="C1578" s="82" t="s">
        <v>218</v>
      </c>
      <c r="D1578" s="83" t="s">
        <v>207</v>
      </c>
      <c r="E1578" s="45">
        <v>1.3368983957219251E-3</v>
      </c>
    </row>
    <row r="1579" spans="1:5" ht="39">
      <c r="A1579" s="328"/>
      <c r="B1579" s="339"/>
      <c r="C1579" s="82" t="s">
        <v>238</v>
      </c>
      <c r="D1579" s="83" t="s">
        <v>708</v>
      </c>
      <c r="E1579" s="45">
        <v>1.6042780748663103E-2</v>
      </c>
    </row>
    <row r="1580" spans="1:5">
      <c r="A1580" s="328"/>
      <c r="B1580" s="339"/>
      <c r="C1580" s="82" t="s">
        <v>215</v>
      </c>
      <c r="D1580" s="83" t="s">
        <v>207</v>
      </c>
      <c r="E1580" s="45">
        <v>1.3368983957219251E-3</v>
      </c>
    </row>
    <row r="1581" spans="1:5">
      <c r="A1581" s="328"/>
      <c r="B1581" s="339"/>
      <c r="C1581" s="169" t="s">
        <v>298</v>
      </c>
      <c r="D1581" s="83" t="s">
        <v>207</v>
      </c>
      <c r="E1581" s="45">
        <v>1.3368983957219251E-3</v>
      </c>
    </row>
    <row r="1582" spans="1:5" ht="39">
      <c r="A1582" s="328"/>
      <c r="B1582" s="339"/>
      <c r="C1582" s="179" t="s">
        <v>211</v>
      </c>
      <c r="D1582" s="83" t="s">
        <v>708</v>
      </c>
      <c r="E1582" s="45">
        <v>1.6042780748663103E-2</v>
      </c>
    </row>
    <row r="1583" spans="1:5" ht="15.75">
      <c r="A1583" s="328"/>
      <c r="B1583" s="339"/>
      <c r="C1583" s="319" t="s">
        <v>147</v>
      </c>
      <c r="D1583" s="319"/>
      <c r="E1583" s="320"/>
    </row>
    <row r="1584" spans="1:5">
      <c r="A1584" s="328"/>
      <c r="B1584" s="339"/>
      <c r="C1584" s="66" t="s">
        <v>220</v>
      </c>
      <c r="D1584" s="47" t="s">
        <v>125</v>
      </c>
      <c r="E1584" s="37">
        <v>1.3368983957219251E-3</v>
      </c>
    </row>
    <row r="1585" spans="1:5" ht="25.5">
      <c r="A1585" s="328"/>
      <c r="B1585" s="339"/>
      <c r="C1585" s="66" t="s">
        <v>299</v>
      </c>
      <c r="D1585" s="47" t="s">
        <v>125</v>
      </c>
      <c r="E1585" s="37">
        <v>1.3370000000000001E-3</v>
      </c>
    </row>
    <row r="1586" spans="1:5" ht="15.75">
      <c r="A1586" s="328"/>
      <c r="B1586" s="339"/>
      <c r="C1586" s="316" t="s">
        <v>152</v>
      </c>
      <c r="D1586" s="316"/>
      <c r="E1586" s="317"/>
    </row>
    <row r="1587" spans="1:5" ht="39">
      <c r="A1587" s="328"/>
      <c r="B1587" s="339"/>
      <c r="C1587" s="74" t="s">
        <v>872</v>
      </c>
      <c r="D1587" s="83" t="s">
        <v>708</v>
      </c>
      <c r="E1587" s="81">
        <v>1.6042780748663103E-2</v>
      </c>
    </row>
    <row r="1588" spans="1:5" ht="39">
      <c r="A1588" s="328"/>
      <c r="B1588" s="339"/>
      <c r="C1588" s="74" t="s">
        <v>153</v>
      </c>
      <c r="D1588" s="83" t="s">
        <v>708</v>
      </c>
      <c r="E1588" s="81">
        <v>1.6042780748663103E-2</v>
      </c>
    </row>
    <row r="1589" spans="1:5" ht="39">
      <c r="A1589" s="328"/>
      <c r="B1589" s="339"/>
      <c r="C1589" s="74" t="s">
        <v>224</v>
      </c>
      <c r="D1589" s="83" t="s">
        <v>708</v>
      </c>
      <c r="E1589" s="39">
        <v>1.6042780748663103E-2</v>
      </c>
    </row>
    <row r="1590" spans="1:5" ht="15.75">
      <c r="A1590" s="328"/>
      <c r="B1590" s="339"/>
      <c r="C1590" s="316" t="s">
        <v>157</v>
      </c>
      <c r="D1590" s="316"/>
      <c r="E1590" s="317"/>
    </row>
    <row r="1591" spans="1:5" ht="15.75">
      <c r="A1591" s="328"/>
      <c r="B1591" s="339"/>
      <c r="C1591" s="319" t="s">
        <v>158</v>
      </c>
      <c r="D1591" s="319"/>
      <c r="E1591" s="320"/>
    </row>
    <row r="1592" spans="1:5">
      <c r="A1592" s="328"/>
      <c r="B1592" s="339"/>
      <c r="C1592" s="75" t="s">
        <v>225</v>
      </c>
      <c r="D1592" s="47" t="s">
        <v>118</v>
      </c>
      <c r="E1592" s="37">
        <v>1679.7914438502673</v>
      </c>
    </row>
    <row r="1593" spans="1:5">
      <c r="A1593" s="328"/>
      <c r="B1593" s="339"/>
      <c r="C1593" s="75" t="s">
        <v>569</v>
      </c>
      <c r="D1593" s="47" t="s">
        <v>118</v>
      </c>
      <c r="E1593" s="37">
        <v>2617.0454545454545</v>
      </c>
    </row>
    <row r="1594" spans="1:5">
      <c r="A1594" s="328"/>
      <c r="B1594" s="339"/>
      <c r="C1594" s="77" t="s">
        <v>851</v>
      </c>
      <c r="D1594" s="47" t="s">
        <v>118</v>
      </c>
      <c r="E1594" s="37">
        <v>2174.4652406417113</v>
      </c>
    </row>
    <row r="1595" spans="1:5">
      <c r="A1595" s="328"/>
      <c r="B1595" s="339"/>
      <c r="C1595" s="77" t="s">
        <v>182</v>
      </c>
      <c r="D1595" s="47" t="s">
        <v>118</v>
      </c>
      <c r="E1595" s="234">
        <v>3944.7540106951874</v>
      </c>
    </row>
    <row r="1596" spans="1:5">
      <c r="A1596" s="328"/>
      <c r="B1596" s="339"/>
      <c r="C1596" s="77" t="s">
        <v>184</v>
      </c>
      <c r="D1596" s="47" t="s">
        <v>118</v>
      </c>
      <c r="E1596" s="234">
        <v>5588.3983957219252</v>
      </c>
    </row>
    <row r="1597" spans="1:5">
      <c r="A1597" s="328"/>
      <c r="B1597" s="339"/>
      <c r="C1597" s="77" t="s">
        <v>570</v>
      </c>
      <c r="D1597" s="47" t="s">
        <v>118</v>
      </c>
      <c r="E1597" s="234">
        <v>657.45855614973254</v>
      </c>
    </row>
    <row r="1598" spans="1:5">
      <c r="A1598" s="328"/>
      <c r="B1598" s="339"/>
      <c r="C1598" s="77" t="s">
        <v>186</v>
      </c>
      <c r="D1598" s="47" t="s">
        <v>118</v>
      </c>
      <c r="E1598" s="234">
        <v>1314.9171122994651</v>
      </c>
    </row>
    <row r="1599" spans="1:5" ht="15.75">
      <c r="A1599" s="328"/>
      <c r="B1599" s="339"/>
      <c r="C1599" s="316" t="s">
        <v>166</v>
      </c>
      <c r="D1599" s="316"/>
      <c r="E1599" s="317"/>
    </row>
    <row r="1600" spans="1:5">
      <c r="A1600" s="328"/>
      <c r="B1600" s="339"/>
      <c r="C1600" s="74" t="s">
        <v>269</v>
      </c>
      <c r="D1600" s="71" t="s">
        <v>192</v>
      </c>
      <c r="E1600" s="180">
        <v>1.3368983957219251E-3</v>
      </c>
    </row>
    <row r="1601" spans="1:7" ht="25.5">
      <c r="A1601" s="328"/>
      <c r="B1601" s="344"/>
      <c r="C1601" s="181" t="s">
        <v>378</v>
      </c>
      <c r="D1601" s="140" t="s">
        <v>125</v>
      </c>
      <c r="E1601" s="39">
        <v>1.6042780748663103E-2</v>
      </c>
    </row>
    <row r="1602" spans="1:7" ht="15.75">
      <c r="A1602" s="307" t="s">
        <v>105</v>
      </c>
      <c r="B1602" s="338" t="s">
        <v>585</v>
      </c>
      <c r="C1602" s="300" t="s">
        <v>115</v>
      </c>
      <c r="D1602" s="300"/>
      <c r="E1602" s="301"/>
    </row>
    <row r="1603" spans="1:7" ht="15.75">
      <c r="A1603" s="308"/>
      <c r="B1603" s="339"/>
      <c r="C1603" s="300" t="s">
        <v>116</v>
      </c>
      <c r="D1603" s="300"/>
      <c r="E1603" s="301"/>
      <c r="G1603" s="217"/>
    </row>
    <row r="1604" spans="1:7">
      <c r="A1604" s="308"/>
      <c r="B1604" s="339"/>
      <c r="C1604" s="57" t="s">
        <v>272</v>
      </c>
      <c r="D1604" s="47" t="s">
        <v>118</v>
      </c>
      <c r="E1604" s="182">
        <v>8425.8479532163747</v>
      </c>
    </row>
    <row r="1605" spans="1:7">
      <c r="A1605" s="308"/>
      <c r="B1605" s="339"/>
      <c r="C1605" s="57" t="s">
        <v>257</v>
      </c>
      <c r="D1605" s="47" t="s">
        <v>118</v>
      </c>
      <c r="E1605" s="182">
        <v>27646.409356725144</v>
      </c>
    </row>
    <row r="1606" spans="1:7">
      <c r="A1606" s="308"/>
      <c r="B1606" s="339"/>
      <c r="C1606" s="57" t="s">
        <v>258</v>
      </c>
      <c r="D1606" s="47" t="s">
        <v>118</v>
      </c>
      <c r="E1606" s="182">
        <v>8407.0526315789484</v>
      </c>
    </row>
    <row r="1607" spans="1:7" ht="39">
      <c r="A1607" s="308"/>
      <c r="B1607" s="339"/>
      <c r="C1607" s="57" t="s">
        <v>578</v>
      </c>
      <c r="D1607" s="47" t="s">
        <v>118</v>
      </c>
      <c r="E1607" s="182">
        <v>8463.1578947368416</v>
      </c>
    </row>
    <row r="1608" spans="1:7" ht="15.75">
      <c r="A1608" s="308"/>
      <c r="B1608" s="339"/>
      <c r="C1608" s="300" t="s">
        <v>119</v>
      </c>
      <c r="D1608" s="300"/>
      <c r="E1608" s="301"/>
    </row>
    <row r="1609" spans="1:7">
      <c r="A1609" s="308"/>
      <c r="B1609" s="339"/>
      <c r="C1609" s="66" t="s">
        <v>579</v>
      </c>
      <c r="D1609" s="159" t="s">
        <v>121</v>
      </c>
      <c r="E1609" s="37">
        <v>1.3333333333333331E-2</v>
      </c>
    </row>
    <row r="1610" spans="1:7" ht="38.25">
      <c r="A1610" s="308"/>
      <c r="B1610" s="339"/>
      <c r="C1610" s="66" t="s">
        <v>580</v>
      </c>
      <c r="D1610" s="159" t="s">
        <v>121</v>
      </c>
      <c r="E1610" s="37">
        <v>1.3333333333333331E-2</v>
      </c>
    </row>
    <row r="1611" spans="1:7">
      <c r="A1611" s="308"/>
      <c r="B1611" s="339"/>
      <c r="C1611" s="66" t="s">
        <v>581</v>
      </c>
      <c r="D1611" s="159" t="s">
        <v>121</v>
      </c>
      <c r="E1611" s="37">
        <v>1.3333333333333331E-2</v>
      </c>
    </row>
    <row r="1612" spans="1:7">
      <c r="A1612" s="308"/>
      <c r="B1612" s="339"/>
      <c r="C1612" s="66" t="s">
        <v>582</v>
      </c>
      <c r="D1612" s="159" t="s">
        <v>121</v>
      </c>
      <c r="E1612" s="37">
        <v>1.3333333333333331E-2</v>
      </c>
    </row>
    <row r="1613" spans="1:7">
      <c r="A1613" s="308"/>
      <c r="B1613" s="339"/>
      <c r="C1613" s="66" t="s">
        <v>583</v>
      </c>
      <c r="D1613" s="159" t="s">
        <v>121</v>
      </c>
      <c r="E1613" s="37">
        <v>1.3333333333333331E-2</v>
      </c>
    </row>
    <row r="1614" spans="1:7" ht="25.5">
      <c r="A1614" s="308"/>
      <c r="B1614" s="339"/>
      <c r="C1614" s="66" t="s">
        <v>292</v>
      </c>
      <c r="D1614" s="183" t="s">
        <v>260</v>
      </c>
      <c r="E1614" s="37">
        <v>2.6666666666666661E-2</v>
      </c>
    </row>
    <row r="1615" spans="1:7">
      <c r="A1615" s="308"/>
      <c r="B1615" s="339"/>
      <c r="C1615" s="66" t="s">
        <v>293</v>
      </c>
      <c r="D1615" s="183" t="s">
        <v>260</v>
      </c>
      <c r="E1615" s="37">
        <v>0</v>
      </c>
    </row>
    <row r="1616" spans="1:7" ht="51">
      <c r="A1616" s="308"/>
      <c r="B1616" s="339"/>
      <c r="C1616" s="66" t="s">
        <v>375</v>
      </c>
      <c r="D1616" s="183" t="s">
        <v>232</v>
      </c>
      <c r="E1616" s="37">
        <v>0</v>
      </c>
    </row>
    <row r="1617" spans="1:5">
      <c r="A1617" s="308"/>
      <c r="B1617" s="339"/>
      <c r="C1617" s="66" t="s">
        <v>294</v>
      </c>
      <c r="D1617" s="159" t="s">
        <v>260</v>
      </c>
      <c r="E1617" s="37">
        <v>1.3333333333333331E-2</v>
      </c>
    </row>
    <row r="1618" spans="1:5">
      <c r="A1618" s="308"/>
      <c r="B1618" s="339"/>
      <c r="C1618" s="66" t="s">
        <v>295</v>
      </c>
      <c r="D1618" s="71" t="s">
        <v>260</v>
      </c>
      <c r="E1618" s="64">
        <v>0</v>
      </c>
    </row>
    <row r="1619" spans="1:5" ht="15.75">
      <c r="A1619" s="308"/>
      <c r="B1619" s="339"/>
      <c r="C1619" s="300" t="s">
        <v>124</v>
      </c>
      <c r="D1619" s="300"/>
      <c r="E1619" s="301"/>
    </row>
    <row r="1620" spans="1:5">
      <c r="A1620" s="308"/>
      <c r="B1620" s="339"/>
      <c r="C1620" s="65" t="s">
        <v>193</v>
      </c>
      <c r="D1620" s="32" t="s">
        <v>196</v>
      </c>
      <c r="E1620" s="37">
        <v>0</v>
      </c>
    </row>
    <row r="1621" spans="1:5">
      <c r="A1621" s="308"/>
      <c r="B1621" s="339"/>
      <c r="C1621" s="66" t="s">
        <v>195</v>
      </c>
      <c r="D1621" s="32" t="s">
        <v>196</v>
      </c>
      <c r="E1621" s="37">
        <v>0.1</v>
      </c>
    </row>
    <row r="1622" spans="1:5">
      <c r="A1622" s="308"/>
      <c r="B1622" s="339"/>
      <c r="C1622" s="66" t="s">
        <v>197</v>
      </c>
      <c r="D1622" s="32" t="s">
        <v>196</v>
      </c>
      <c r="E1622" s="45">
        <v>6.6666666666666666E-2</v>
      </c>
    </row>
    <row r="1623" spans="1:5" ht="15.75">
      <c r="A1623" s="308"/>
      <c r="B1623" s="339"/>
      <c r="C1623" s="316" t="s">
        <v>132</v>
      </c>
      <c r="D1623" s="316"/>
      <c r="E1623" s="317"/>
    </row>
    <row r="1624" spans="1:5" ht="15.75">
      <c r="A1624" s="308"/>
      <c r="B1624" s="339"/>
      <c r="C1624" s="69" t="s">
        <v>133</v>
      </c>
      <c r="D1624" s="41"/>
      <c r="E1624" s="41"/>
    </row>
    <row r="1625" spans="1:5" ht="15.75">
      <c r="A1625" s="308"/>
      <c r="B1625" s="339"/>
      <c r="C1625" s="300" t="s">
        <v>139</v>
      </c>
      <c r="D1625" s="300"/>
      <c r="E1625" s="301"/>
    </row>
    <row r="1626" spans="1:5">
      <c r="A1626" s="308"/>
      <c r="B1626" s="339"/>
      <c r="C1626" s="90" t="s">
        <v>237</v>
      </c>
      <c r="D1626" s="71" t="s">
        <v>207</v>
      </c>
      <c r="E1626" s="37">
        <v>6.6666666666666654E-3</v>
      </c>
    </row>
    <row r="1627" spans="1:5" ht="15.75">
      <c r="A1627" s="308"/>
      <c r="B1627" s="339"/>
      <c r="C1627" s="319" t="s">
        <v>147</v>
      </c>
      <c r="D1627" s="319"/>
      <c r="E1627" s="320"/>
    </row>
    <row r="1628" spans="1:5">
      <c r="A1628" s="308"/>
      <c r="B1628" s="339"/>
      <c r="C1628" s="184" t="s">
        <v>220</v>
      </c>
      <c r="D1628" s="185" t="s">
        <v>125</v>
      </c>
      <c r="E1628" s="45">
        <v>6.6670000000000002E-3</v>
      </c>
    </row>
    <row r="1629" spans="1:5" ht="15.75">
      <c r="A1629" s="308"/>
      <c r="B1629" s="339"/>
      <c r="C1629" s="316" t="s">
        <v>152</v>
      </c>
      <c r="D1629" s="316"/>
      <c r="E1629" s="317"/>
    </row>
    <row r="1630" spans="1:5">
      <c r="A1630" s="308"/>
      <c r="B1630" s="339"/>
      <c r="C1630" s="153" t="s">
        <v>153</v>
      </c>
      <c r="D1630" s="153" t="s">
        <v>889</v>
      </c>
      <c r="E1630" s="39">
        <v>0.08</v>
      </c>
    </row>
    <row r="1631" spans="1:5" ht="15.75">
      <c r="A1631" s="308"/>
      <c r="B1631" s="339"/>
      <c r="C1631" s="316" t="s">
        <v>157</v>
      </c>
      <c r="D1631" s="316"/>
      <c r="E1631" s="317"/>
    </row>
    <row r="1632" spans="1:5" ht="15.75">
      <c r="A1632" s="308"/>
      <c r="B1632" s="339"/>
      <c r="C1632" s="319" t="s">
        <v>158</v>
      </c>
      <c r="D1632" s="319"/>
      <c r="E1632" s="320"/>
    </row>
    <row r="1633" spans="1:7" ht="31.5">
      <c r="A1633" s="308"/>
      <c r="B1633" s="339"/>
      <c r="C1633" s="254" t="s">
        <v>908</v>
      </c>
      <c r="D1633" s="47" t="s">
        <v>118</v>
      </c>
      <c r="E1633" s="45">
        <v>8475.7800000000007</v>
      </c>
    </row>
    <row r="1634" spans="1:7" ht="15.75">
      <c r="A1634" s="308"/>
      <c r="B1634" s="339"/>
      <c r="C1634" s="254" t="s">
        <v>182</v>
      </c>
      <c r="D1634" s="47" t="s">
        <v>118</v>
      </c>
      <c r="E1634" s="45">
        <v>10211.746666666666</v>
      </c>
    </row>
    <row r="1635" spans="1:7" ht="15.75">
      <c r="A1635" s="308"/>
      <c r="B1635" s="339"/>
      <c r="C1635" s="254" t="s">
        <v>186</v>
      </c>
      <c r="D1635" s="47" t="s">
        <v>118</v>
      </c>
      <c r="E1635" s="45">
        <v>3403.9133333333334</v>
      </c>
    </row>
    <row r="1636" spans="1:7" ht="15.75">
      <c r="A1636" s="308"/>
      <c r="B1636" s="339"/>
      <c r="C1636" s="316" t="s">
        <v>166</v>
      </c>
      <c r="D1636" s="316"/>
      <c r="E1636" s="317"/>
    </row>
    <row r="1637" spans="1:7">
      <c r="A1637" s="308"/>
      <c r="B1637" s="339"/>
      <c r="C1637" s="74" t="s">
        <v>269</v>
      </c>
      <c r="D1637" s="71" t="s">
        <v>192</v>
      </c>
      <c r="E1637" s="81">
        <v>0</v>
      </c>
    </row>
    <row r="1638" spans="1:7" ht="25.5">
      <c r="A1638" s="309"/>
      <c r="B1638" s="344"/>
      <c r="C1638" s="181" t="s">
        <v>378</v>
      </c>
      <c r="D1638" s="140" t="s">
        <v>125</v>
      </c>
      <c r="E1638" s="39">
        <v>0</v>
      </c>
    </row>
    <row r="1639" spans="1:7" ht="15.75">
      <c r="A1639" s="336" t="s">
        <v>300</v>
      </c>
      <c r="B1639" s="326" t="s">
        <v>301</v>
      </c>
      <c r="C1639" s="300" t="s">
        <v>115</v>
      </c>
      <c r="D1639" s="300"/>
      <c r="E1639" s="301"/>
    </row>
    <row r="1640" spans="1:7" ht="15.75">
      <c r="A1640" s="337"/>
      <c r="B1640" s="327"/>
      <c r="C1640" s="300" t="s">
        <v>116</v>
      </c>
      <c r="D1640" s="300"/>
      <c r="E1640" s="301"/>
      <c r="G1640" s="217"/>
    </row>
    <row r="1641" spans="1:7">
      <c r="A1641" s="337"/>
      <c r="B1641" s="327"/>
      <c r="C1641" s="57" t="s">
        <v>272</v>
      </c>
      <c r="D1641" s="47" t="s">
        <v>118</v>
      </c>
      <c r="E1641" s="64">
        <v>8495.6029411764703</v>
      </c>
    </row>
    <row r="1642" spans="1:7">
      <c r="A1642" s="337"/>
      <c r="B1642" s="327"/>
      <c r="C1642" s="57" t="s">
        <v>257</v>
      </c>
      <c r="D1642" s="47" t="s">
        <v>118</v>
      </c>
      <c r="E1642" s="64">
        <v>62003</v>
      </c>
    </row>
    <row r="1643" spans="1:7">
      <c r="A1643" s="337"/>
      <c r="B1643" s="327"/>
      <c r="C1643" s="57" t="s">
        <v>258</v>
      </c>
      <c r="D1643" s="47" t="s">
        <v>118</v>
      </c>
      <c r="E1643" s="64">
        <v>12196.911764705883</v>
      </c>
    </row>
    <row r="1644" spans="1:7">
      <c r="A1644" s="337"/>
      <c r="B1644" s="327"/>
      <c r="C1644" s="57" t="s">
        <v>274</v>
      </c>
      <c r="D1644" s="47" t="s">
        <v>118</v>
      </c>
      <c r="E1644" s="64">
        <v>50641.294117647056</v>
      </c>
    </row>
    <row r="1645" spans="1:7">
      <c r="A1645" s="337"/>
      <c r="B1645" s="327"/>
      <c r="C1645" s="57" t="s">
        <v>273</v>
      </c>
      <c r="D1645" s="47" t="s">
        <v>118</v>
      </c>
      <c r="E1645" s="64">
        <v>7708.4705882352937</v>
      </c>
    </row>
    <row r="1646" spans="1:7">
      <c r="A1646" s="337"/>
      <c r="B1646" s="327"/>
      <c r="C1646" s="57" t="s">
        <v>302</v>
      </c>
      <c r="D1646" s="47" t="s">
        <v>118</v>
      </c>
      <c r="E1646" s="64">
        <v>6299.3088235294117</v>
      </c>
    </row>
    <row r="1647" spans="1:7" ht="15.75">
      <c r="A1647" s="337"/>
      <c r="B1647" s="327"/>
      <c r="C1647" s="300" t="s">
        <v>119</v>
      </c>
      <c r="D1647" s="300"/>
      <c r="E1647" s="301"/>
    </row>
    <row r="1648" spans="1:7">
      <c r="A1648" s="337"/>
      <c r="B1648" s="327"/>
      <c r="C1648" s="160" t="s">
        <v>586</v>
      </c>
      <c r="D1648" s="71" t="s">
        <v>232</v>
      </c>
      <c r="E1648" s="37">
        <v>9.433962264150943E-3</v>
      </c>
    </row>
    <row r="1649" spans="1:5" ht="25.5">
      <c r="A1649" s="337"/>
      <c r="B1649" s="327"/>
      <c r="C1649" s="160" t="s">
        <v>587</v>
      </c>
      <c r="D1649" s="71" t="s">
        <v>232</v>
      </c>
      <c r="E1649" s="37">
        <v>9.433962264150943E-3</v>
      </c>
    </row>
    <row r="1650" spans="1:5" ht="25.5">
      <c r="A1650" s="337"/>
      <c r="B1650" s="327"/>
      <c r="C1650" s="160" t="s">
        <v>588</v>
      </c>
      <c r="D1650" s="71" t="s">
        <v>232</v>
      </c>
      <c r="E1650" s="37">
        <v>9.433962264150943E-3</v>
      </c>
    </row>
    <row r="1651" spans="1:5" ht="25.5">
      <c r="A1651" s="337"/>
      <c r="B1651" s="327"/>
      <c r="C1651" s="160" t="s">
        <v>589</v>
      </c>
      <c r="D1651" s="71" t="s">
        <v>232</v>
      </c>
      <c r="E1651" s="37">
        <v>9.433962264150943E-3</v>
      </c>
    </row>
    <row r="1652" spans="1:5">
      <c r="A1652" s="337"/>
      <c r="B1652" s="327"/>
      <c r="C1652" s="160" t="s">
        <v>590</v>
      </c>
      <c r="D1652" s="71" t="s">
        <v>232</v>
      </c>
      <c r="E1652" s="37">
        <v>9.433962264150943E-3</v>
      </c>
    </row>
    <row r="1653" spans="1:5" ht="38.25">
      <c r="A1653" s="337"/>
      <c r="B1653" s="327"/>
      <c r="C1653" s="160" t="s">
        <v>591</v>
      </c>
      <c r="D1653" s="71" t="s">
        <v>232</v>
      </c>
      <c r="E1653" s="37">
        <v>9.433962264150943E-3</v>
      </c>
    </row>
    <row r="1654" spans="1:5">
      <c r="A1654" s="337"/>
      <c r="B1654" s="327"/>
      <c r="C1654" s="160" t="s">
        <v>592</v>
      </c>
      <c r="D1654" s="71" t="s">
        <v>232</v>
      </c>
      <c r="E1654" s="37">
        <v>9.433962264150943E-3</v>
      </c>
    </row>
    <row r="1655" spans="1:5" ht="38.25">
      <c r="A1655" s="337"/>
      <c r="B1655" s="327"/>
      <c r="C1655" s="160" t="s">
        <v>593</v>
      </c>
      <c r="D1655" s="71" t="s">
        <v>232</v>
      </c>
      <c r="E1655" s="37">
        <v>1.8867924528301886E-2</v>
      </c>
    </row>
    <row r="1656" spans="1:5" ht="25.5">
      <c r="A1656" s="337"/>
      <c r="B1656" s="327"/>
      <c r="C1656" s="160" t="s">
        <v>594</v>
      </c>
      <c r="D1656" s="71" t="s">
        <v>232</v>
      </c>
      <c r="E1656" s="37">
        <v>9.433962264150943E-3</v>
      </c>
    </row>
    <row r="1657" spans="1:5">
      <c r="A1657" s="337"/>
      <c r="B1657" s="327"/>
      <c r="C1657" s="154" t="s">
        <v>595</v>
      </c>
      <c r="D1657" s="71" t="s">
        <v>232</v>
      </c>
      <c r="E1657" s="37">
        <v>1.8867924528301886E-2</v>
      </c>
    </row>
    <row r="1658" spans="1:5">
      <c r="A1658" s="337"/>
      <c r="B1658" s="327"/>
      <c r="C1658" s="59" t="s">
        <v>261</v>
      </c>
      <c r="D1658" s="71" t="s">
        <v>260</v>
      </c>
      <c r="E1658" s="37">
        <v>1.8867924528301886E-2</v>
      </c>
    </row>
    <row r="1659" spans="1:5">
      <c r="A1659" s="337"/>
      <c r="B1659" s="327"/>
      <c r="C1659" s="59" t="s">
        <v>391</v>
      </c>
      <c r="D1659" s="71" t="s">
        <v>260</v>
      </c>
      <c r="E1659" s="37">
        <v>1.8867924528301886E-2</v>
      </c>
    </row>
    <row r="1660" spans="1:5">
      <c r="A1660" s="337"/>
      <c r="B1660" s="327"/>
      <c r="C1660" s="59" t="s">
        <v>596</v>
      </c>
      <c r="D1660" s="71" t="s">
        <v>260</v>
      </c>
      <c r="E1660" s="37">
        <v>2.8301886792452831E-2</v>
      </c>
    </row>
    <row r="1661" spans="1:5" ht="15.75">
      <c r="A1661" s="337"/>
      <c r="B1661" s="347"/>
      <c r="C1661" s="330" t="s">
        <v>124</v>
      </c>
      <c r="D1661" s="330"/>
      <c r="E1661" s="330"/>
    </row>
    <row r="1662" spans="1:5">
      <c r="A1662" s="337"/>
      <c r="B1662" s="347"/>
      <c r="C1662" s="125" t="s">
        <v>195</v>
      </c>
      <c r="D1662" s="93" t="s">
        <v>196</v>
      </c>
      <c r="E1662" s="37">
        <v>0.13366336633663364</v>
      </c>
    </row>
    <row r="1663" spans="1:5">
      <c r="A1663" s="337"/>
      <c r="B1663" s="347"/>
      <c r="C1663" s="53" t="s">
        <v>197</v>
      </c>
      <c r="D1663" s="47" t="s">
        <v>196</v>
      </c>
      <c r="E1663" s="37">
        <v>6.9306930693069299E-2</v>
      </c>
    </row>
    <row r="1664" spans="1:5">
      <c r="A1664" s="337"/>
      <c r="B1664" s="347"/>
      <c r="C1664" s="53" t="s">
        <v>597</v>
      </c>
      <c r="D1664" s="47" t="s">
        <v>196</v>
      </c>
      <c r="E1664" s="37">
        <v>3.9603960396039604E-2</v>
      </c>
    </row>
    <row r="1665" spans="1:5">
      <c r="A1665" s="337"/>
      <c r="B1665" s="347"/>
      <c r="C1665" s="53" t="s">
        <v>297</v>
      </c>
      <c r="D1665" s="47" t="s">
        <v>125</v>
      </c>
      <c r="E1665" s="45">
        <v>4.9504950495049506E-3</v>
      </c>
    </row>
    <row r="1666" spans="1:5" ht="15.75">
      <c r="A1666" s="345"/>
      <c r="B1666" s="347"/>
      <c r="C1666" s="186" t="s">
        <v>132</v>
      </c>
      <c r="D1666" s="186"/>
      <c r="E1666" s="187"/>
    </row>
    <row r="1667" spans="1:5" ht="15.75">
      <c r="A1667" s="345"/>
      <c r="B1667" s="347"/>
      <c r="C1667" s="41" t="s">
        <v>133</v>
      </c>
      <c r="D1667" s="41"/>
      <c r="E1667" s="41"/>
    </row>
    <row r="1668" spans="1:5">
      <c r="A1668" s="345"/>
      <c r="B1668" s="347"/>
      <c r="C1668" s="46" t="s">
        <v>267</v>
      </c>
      <c r="D1668" s="38" t="s">
        <v>200</v>
      </c>
      <c r="E1668" s="42">
        <v>0</v>
      </c>
    </row>
    <row r="1669" spans="1:5">
      <c r="A1669" s="345"/>
      <c r="B1669" s="347"/>
      <c r="C1669" s="46" t="s">
        <v>405</v>
      </c>
      <c r="D1669" s="38" t="s">
        <v>200</v>
      </c>
      <c r="E1669" s="42">
        <v>0</v>
      </c>
    </row>
    <row r="1670" spans="1:5">
      <c r="A1670" s="345"/>
      <c r="B1670" s="347"/>
      <c r="C1670" s="46" t="s">
        <v>203</v>
      </c>
      <c r="D1670" s="38" t="s">
        <v>204</v>
      </c>
      <c r="E1670" s="42">
        <v>876.43564356435638</v>
      </c>
    </row>
    <row r="1671" spans="1:5">
      <c r="A1671" s="345"/>
      <c r="B1671" s="347"/>
      <c r="C1671" s="46" t="s">
        <v>205</v>
      </c>
      <c r="D1671" s="38" t="s">
        <v>202</v>
      </c>
      <c r="E1671" s="42">
        <v>2.431138613861386</v>
      </c>
    </row>
    <row r="1672" spans="1:5">
      <c r="A1672" s="345"/>
      <c r="B1672" s="347"/>
      <c r="C1672" s="46" t="s">
        <v>206</v>
      </c>
      <c r="D1672" s="38" t="s">
        <v>202</v>
      </c>
      <c r="E1672" s="42">
        <v>2.831683168316832</v>
      </c>
    </row>
    <row r="1673" spans="1:5">
      <c r="A1673" s="345"/>
      <c r="B1673" s="347"/>
      <c r="C1673" s="318" t="s">
        <v>139</v>
      </c>
      <c r="D1673" s="349"/>
      <c r="E1673" s="350"/>
    </row>
    <row r="1674" spans="1:5" ht="39">
      <c r="A1674" s="345"/>
      <c r="B1674" s="347"/>
      <c r="C1674" s="82" t="s">
        <v>234</v>
      </c>
      <c r="D1674" s="84" t="s">
        <v>708</v>
      </c>
      <c r="E1674" s="37">
        <v>5.9405940594059403E-2</v>
      </c>
    </row>
    <row r="1675" spans="1:5" ht="39">
      <c r="A1675" s="345"/>
      <c r="B1675" s="347"/>
      <c r="C1675" s="82" t="s">
        <v>599</v>
      </c>
      <c r="D1675" s="84" t="s">
        <v>207</v>
      </c>
      <c r="E1675" s="37">
        <v>4.9504950495049506E-3</v>
      </c>
    </row>
    <row r="1676" spans="1:5" ht="38.25">
      <c r="A1676" s="345"/>
      <c r="B1676" s="347"/>
      <c r="C1676" s="82" t="s">
        <v>210</v>
      </c>
      <c r="D1676" s="84" t="s">
        <v>708</v>
      </c>
      <c r="E1676" s="37">
        <v>5.9405940594059403E-2</v>
      </c>
    </row>
    <row r="1677" spans="1:5" ht="38.25">
      <c r="A1677" s="345"/>
      <c r="B1677" s="347"/>
      <c r="C1677" s="90" t="s">
        <v>236</v>
      </c>
      <c r="D1677" s="84" t="s">
        <v>708</v>
      </c>
      <c r="E1677" s="37">
        <v>5.9405940594059403E-2</v>
      </c>
    </row>
    <row r="1678" spans="1:5" ht="38.25">
      <c r="A1678" s="345"/>
      <c r="B1678" s="347"/>
      <c r="C1678" s="82" t="s">
        <v>144</v>
      </c>
      <c r="D1678" s="84" t="s">
        <v>708</v>
      </c>
      <c r="E1678" s="37">
        <v>5.9405940594059403E-2</v>
      </c>
    </row>
    <row r="1679" spans="1:5">
      <c r="A1679" s="345"/>
      <c r="B1679" s="347"/>
      <c r="C1679" s="82" t="s">
        <v>237</v>
      </c>
      <c r="D1679" s="83" t="s">
        <v>192</v>
      </c>
      <c r="E1679" s="37">
        <v>4.9504950495049506E-3</v>
      </c>
    </row>
    <row r="1680" spans="1:5" ht="39">
      <c r="A1680" s="345"/>
      <c r="B1680" s="347"/>
      <c r="C1680" s="82" t="s">
        <v>219</v>
      </c>
      <c r="D1680" s="83" t="s">
        <v>708</v>
      </c>
      <c r="E1680" s="37">
        <v>5.9405940594059403E-2</v>
      </c>
    </row>
    <row r="1681" spans="1:5" ht="39">
      <c r="A1681" s="345"/>
      <c r="B1681" s="347"/>
      <c r="C1681" s="82" t="s">
        <v>238</v>
      </c>
      <c r="D1681" s="83" t="s">
        <v>708</v>
      </c>
      <c r="E1681" s="37">
        <v>4.9504950495049506E-3</v>
      </c>
    </row>
    <row r="1682" spans="1:5" ht="26.25">
      <c r="A1682" s="345"/>
      <c r="B1682" s="347"/>
      <c r="C1682" s="82" t="s">
        <v>891</v>
      </c>
      <c r="D1682" s="83" t="s">
        <v>125</v>
      </c>
      <c r="E1682" s="37">
        <v>4.9504950495049506E-3</v>
      </c>
    </row>
    <row r="1683" spans="1:5">
      <c r="A1683" s="345"/>
      <c r="B1683" s="347"/>
      <c r="C1683" s="82" t="s">
        <v>213</v>
      </c>
      <c r="D1683" s="83" t="s">
        <v>125</v>
      </c>
      <c r="E1683" s="45">
        <v>4.9504950495049506E-3</v>
      </c>
    </row>
    <row r="1684" spans="1:5">
      <c r="A1684" s="345"/>
      <c r="B1684" s="347"/>
      <c r="C1684" s="82" t="s">
        <v>214</v>
      </c>
      <c r="D1684" s="83" t="s">
        <v>125</v>
      </c>
      <c r="E1684" s="45">
        <v>4.9504950495049506E-3</v>
      </c>
    </row>
    <row r="1685" spans="1:5" ht="39">
      <c r="A1685" s="345"/>
      <c r="B1685" s="347"/>
      <c r="C1685" s="82" t="s">
        <v>600</v>
      </c>
      <c r="D1685" s="83" t="s">
        <v>708</v>
      </c>
      <c r="E1685" s="45">
        <v>5.9405940594059403E-2</v>
      </c>
    </row>
    <row r="1686" spans="1:5" ht="39">
      <c r="A1686" s="345"/>
      <c r="B1686" s="347"/>
      <c r="C1686" s="169" t="s">
        <v>601</v>
      </c>
      <c r="D1686" s="83" t="s">
        <v>708</v>
      </c>
      <c r="E1686" s="45">
        <v>5.9405940594059403E-2</v>
      </c>
    </row>
    <row r="1687" spans="1:5" ht="39">
      <c r="A1687" s="345"/>
      <c r="B1687" s="347"/>
      <c r="C1687" s="179" t="s">
        <v>211</v>
      </c>
      <c r="D1687" s="83" t="s">
        <v>708</v>
      </c>
      <c r="E1687" s="45">
        <v>5.9405940594059403E-2</v>
      </c>
    </row>
    <row r="1688" spans="1:5">
      <c r="A1688" s="345"/>
      <c r="B1688" s="347"/>
      <c r="C1688" s="179" t="s">
        <v>216</v>
      </c>
      <c r="D1688" s="83" t="s">
        <v>125</v>
      </c>
      <c r="E1688" s="45">
        <v>4.9504950495049506E-3</v>
      </c>
    </row>
    <row r="1689" spans="1:5" ht="25.5">
      <c r="A1689" s="345"/>
      <c r="B1689" s="347"/>
      <c r="C1689" s="179" t="s">
        <v>217</v>
      </c>
      <c r="D1689" s="232" t="s">
        <v>125</v>
      </c>
      <c r="E1689" s="45">
        <v>4.9504950495049506E-3</v>
      </c>
    </row>
    <row r="1690" spans="1:5">
      <c r="A1690" s="345"/>
      <c r="B1690" s="347"/>
      <c r="C1690" s="318" t="s">
        <v>147</v>
      </c>
      <c r="D1690" s="349"/>
      <c r="E1690" s="350"/>
    </row>
    <row r="1691" spans="1:5">
      <c r="A1691" s="345"/>
      <c r="B1691" s="347"/>
      <c r="C1691" s="53" t="s">
        <v>602</v>
      </c>
      <c r="D1691" s="47" t="s">
        <v>125</v>
      </c>
      <c r="E1691" s="37">
        <v>0</v>
      </c>
    </row>
    <row r="1692" spans="1:5" ht="26.25">
      <c r="A1692" s="345"/>
      <c r="B1692" s="347"/>
      <c r="C1692" s="53" t="s">
        <v>299</v>
      </c>
      <c r="D1692" s="47" t="s">
        <v>125</v>
      </c>
      <c r="E1692" s="37">
        <v>0</v>
      </c>
    </row>
    <row r="1693" spans="1:5">
      <c r="A1693" s="345"/>
      <c r="B1693" s="347"/>
      <c r="C1693" s="53" t="s">
        <v>603</v>
      </c>
      <c r="D1693" s="47" t="s">
        <v>125</v>
      </c>
      <c r="E1693" s="37">
        <v>4.9504950495049506E-3</v>
      </c>
    </row>
    <row r="1694" spans="1:5" ht="15.75">
      <c r="A1694" s="345"/>
      <c r="B1694" s="347"/>
      <c r="C1694" s="186" t="s">
        <v>152</v>
      </c>
      <c r="D1694" s="186"/>
      <c r="E1694" s="187"/>
    </row>
    <row r="1695" spans="1:5">
      <c r="A1695" s="345"/>
      <c r="B1695" s="347"/>
      <c r="C1695" s="188" t="s">
        <v>153</v>
      </c>
      <c r="D1695" s="71" t="s">
        <v>125</v>
      </c>
      <c r="E1695" s="189">
        <v>5.9405940594059403E-2</v>
      </c>
    </row>
    <row r="1696" spans="1:5">
      <c r="A1696" s="345"/>
      <c r="B1696" s="347"/>
      <c r="C1696" s="190" t="s">
        <v>893</v>
      </c>
      <c r="D1696" s="71" t="s">
        <v>125</v>
      </c>
      <c r="E1696" s="189">
        <v>5.9405940594059403E-2</v>
      </c>
    </row>
    <row r="1697" spans="1:7" ht="26.25">
      <c r="A1697" s="345"/>
      <c r="B1697" s="347"/>
      <c r="C1697" s="190" t="s">
        <v>224</v>
      </c>
      <c r="D1697" s="71" t="s">
        <v>125</v>
      </c>
      <c r="E1697" s="189">
        <v>5.9405940594059403E-2</v>
      </c>
    </row>
    <row r="1698" spans="1:7" ht="15.75">
      <c r="A1698" s="345"/>
      <c r="B1698" s="347"/>
      <c r="C1698" s="186" t="s">
        <v>157</v>
      </c>
      <c r="D1698" s="186"/>
      <c r="E1698" s="187"/>
    </row>
    <row r="1699" spans="1:7">
      <c r="A1699" s="345"/>
      <c r="B1699" s="347"/>
      <c r="C1699" s="318" t="s">
        <v>158</v>
      </c>
      <c r="D1699" s="351"/>
      <c r="E1699" s="352"/>
    </row>
    <row r="1700" spans="1:7">
      <c r="A1700" s="345"/>
      <c r="B1700" s="347"/>
      <c r="C1700" s="75" t="s">
        <v>225</v>
      </c>
      <c r="D1700" s="47" t="s">
        <v>118</v>
      </c>
      <c r="E1700" s="45">
        <v>4316.8415841584156</v>
      </c>
    </row>
    <row r="1701" spans="1:7">
      <c r="A1701" s="345"/>
      <c r="B1701" s="347"/>
      <c r="C1701" s="77" t="s">
        <v>226</v>
      </c>
      <c r="D1701" s="47" t="s">
        <v>118</v>
      </c>
      <c r="E1701" s="45">
        <v>2719.6039603960398</v>
      </c>
    </row>
    <row r="1702" spans="1:7">
      <c r="A1702" s="345"/>
      <c r="B1702" s="347"/>
      <c r="C1702" s="77" t="s">
        <v>182</v>
      </c>
      <c r="D1702" s="47" t="s">
        <v>118</v>
      </c>
      <c r="E1702" s="45">
        <v>7404.0940594059402</v>
      </c>
    </row>
    <row r="1703" spans="1:7">
      <c r="A1703" s="345"/>
      <c r="B1703" s="347"/>
      <c r="C1703" s="77" t="s">
        <v>184</v>
      </c>
      <c r="D1703" s="47" t="s">
        <v>118</v>
      </c>
      <c r="E1703" s="45">
        <v>8638.1039603960398</v>
      </c>
    </row>
    <row r="1704" spans="1:7">
      <c r="A1704" s="345"/>
      <c r="B1704" s="347"/>
      <c r="C1704" s="77" t="s">
        <v>186</v>
      </c>
      <c r="D1704" s="47" t="s">
        <v>118</v>
      </c>
      <c r="E1704" s="45">
        <v>2468.0297029702965</v>
      </c>
    </row>
    <row r="1705" spans="1:7" ht="15.75">
      <c r="A1705" s="345"/>
      <c r="B1705" s="347"/>
      <c r="C1705" s="316" t="s">
        <v>166</v>
      </c>
      <c r="D1705" s="316"/>
      <c r="E1705" s="317"/>
    </row>
    <row r="1706" spans="1:7" ht="30">
      <c r="A1706" s="345"/>
      <c r="B1706" s="347"/>
      <c r="C1706" s="112" t="s">
        <v>269</v>
      </c>
      <c r="D1706" s="47" t="s">
        <v>192</v>
      </c>
      <c r="E1706" s="81">
        <v>0</v>
      </c>
    </row>
    <row r="1707" spans="1:7">
      <c r="A1707" s="346"/>
      <c r="B1707" s="348"/>
      <c r="C1707" s="68" t="s">
        <v>409</v>
      </c>
      <c r="D1707" s="71" t="s">
        <v>125</v>
      </c>
      <c r="E1707" s="37">
        <v>5.9405940594059403E-2</v>
      </c>
    </row>
    <row r="1708" spans="1:7" ht="15.75">
      <c r="A1708" s="328" t="s">
        <v>379</v>
      </c>
      <c r="B1708" s="329" t="s">
        <v>380</v>
      </c>
      <c r="C1708" s="300" t="s">
        <v>115</v>
      </c>
      <c r="D1708" s="300"/>
      <c r="E1708" s="301"/>
      <c r="G1708" s="217"/>
    </row>
    <row r="1709" spans="1:7" ht="15.75">
      <c r="A1709" s="328"/>
      <c r="B1709" s="329"/>
      <c r="C1709" s="300" t="s">
        <v>116</v>
      </c>
      <c r="D1709" s="300"/>
      <c r="E1709" s="301"/>
    </row>
    <row r="1710" spans="1:7">
      <c r="A1710" s="328"/>
      <c r="B1710" s="329"/>
      <c r="C1710" s="53" t="s">
        <v>381</v>
      </c>
      <c r="D1710" s="47" t="s">
        <v>118</v>
      </c>
      <c r="E1710" s="64">
        <v>41450.410685142924</v>
      </c>
    </row>
    <row r="1711" spans="1:7">
      <c r="A1711" s="328"/>
      <c r="B1711" s="329"/>
      <c r="C1711" s="53" t="s">
        <v>382</v>
      </c>
      <c r="D1711" s="47" t="s">
        <v>118</v>
      </c>
      <c r="E1711" s="64">
        <v>1374.4834302809545</v>
      </c>
    </row>
    <row r="1712" spans="1:7">
      <c r="A1712" s="328"/>
      <c r="B1712" s="329"/>
      <c r="C1712" s="53" t="s">
        <v>852</v>
      </c>
      <c r="D1712" s="47" t="s">
        <v>118</v>
      </c>
      <c r="E1712" s="64">
        <v>2202.5356262371183</v>
      </c>
    </row>
    <row r="1713" spans="1:5">
      <c r="A1713" s="328"/>
      <c r="B1713" s="329"/>
      <c r="C1713" s="53" t="s">
        <v>384</v>
      </c>
      <c r="D1713" s="47" t="s">
        <v>118</v>
      </c>
      <c r="E1713" s="64">
        <v>608.37231770097276</v>
      </c>
    </row>
    <row r="1714" spans="1:5">
      <c r="A1714" s="328"/>
      <c r="B1714" s="329"/>
      <c r="C1714" s="53" t="s">
        <v>413</v>
      </c>
      <c r="D1714" s="47" t="s">
        <v>118</v>
      </c>
      <c r="E1714" s="64">
        <v>838.43582604656763</v>
      </c>
    </row>
    <row r="1715" spans="1:5">
      <c r="A1715" s="328"/>
      <c r="B1715" s="329"/>
      <c r="C1715" s="53" t="s">
        <v>386</v>
      </c>
      <c r="D1715" s="47" t="s">
        <v>118</v>
      </c>
      <c r="E1715" s="64">
        <v>855.0454162867411</v>
      </c>
    </row>
    <row r="1716" spans="1:5">
      <c r="A1716" s="328"/>
      <c r="B1716" s="329"/>
      <c r="C1716" s="53" t="s">
        <v>175</v>
      </c>
      <c r="D1716" s="47" t="s">
        <v>118</v>
      </c>
      <c r="E1716" s="64">
        <v>0</v>
      </c>
    </row>
    <row r="1717" spans="1:5">
      <c r="A1717" s="328"/>
      <c r="B1717" s="329"/>
      <c r="C1717" s="53" t="s">
        <v>387</v>
      </c>
      <c r="D1717" s="47" t="s">
        <v>118</v>
      </c>
      <c r="E1717" s="64">
        <v>3585.1006197550464</v>
      </c>
    </row>
    <row r="1718" spans="1:5" ht="15.75">
      <c r="A1718" s="328"/>
      <c r="B1718" s="329"/>
      <c r="C1718" s="300" t="s">
        <v>119</v>
      </c>
      <c r="D1718" s="300"/>
      <c r="E1718" s="301"/>
    </row>
    <row r="1719" spans="1:5">
      <c r="A1719" s="328"/>
      <c r="B1719" s="329"/>
      <c r="C1719" s="191" t="s">
        <v>606</v>
      </c>
      <c r="D1719" s="143" t="s">
        <v>192</v>
      </c>
      <c r="E1719" s="130">
        <v>8.0603671524294809E-4</v>
      </c>
    </row>
    <row r="1720" spans="1:5">
      <c r="A1720" s="328"/>
      <c r="B1720" s="329"/>
      <c r="C1720" s="191" t="s">
        <v>496</v>
      </c>
      <c r="D1720" s="143" t="s">
        <v>192</v>
      </c>
      <c r="E1720" s="130">
        <v>8.0603671524294809E-4</v>
      </c>
    </row>
    <row r="1721" spans="1:5">
      <c r="A1721" s="328"/>
      <c r="B1721" s="329"/>
      <c r="C1721" s="193" t="s">
        <v>390</v>
      </c>
      <c r="D1721" s="176" t="s">
        <v>260</v>
      </c>
      <c r="E1721" s="130">
        <v>0.98739497617261152</v>
      </c>
    </row>
    <row r="1722" spans="1:5">
      <c r="A1722" s="328"/>
      <c r="B1722" s="329"/>
      <c r="C1722" s="193" t="s">
        <v>292</v>
      </c>
      <c r="D1722" s="176" t="s">
        <v>260</v>
      </c>
      <c r="E1722" s="130">
        <v>8.0603671524294811E-3</v>
      </c>
    </row>
    <row r="1723" spans="1:5">
      <c r="A1723" s="328"/>
      <c r="B1723" s="329"/>
      <c r="C1723" s="194" t="s">
        <v>391</v>
      </c>
      <c r="D1723" s="71" t="s">
        <v>260</v>
      </c>
      <c r="E1723" s="136">
        <v>4.0301835762147405E-3</v>
      </c>
    </row>
    <row r="1724" spans="1:5">
      <c r="A1724" s="328"/>
      <c r="B1724" s="329"/>
      <c r="C1724" s="194" t="s">
        <v>898</v>
      </c>
      <c r="D1724" s="71" t="s">
        <v>260</v>
      </c>
      <c r="E1724" s="136">
        <v>1.6120734304858962E-2</v>
      </c>
    </row>
    <row r="1725" spans="1:5" ht="25.5">
      <c r="A1725" s="328"/>
      <c r="B1725" s="329"/>
      <c r="C1725" s="194" t="s">
        <v>607</v>
      </c>
      <c r="D1725" s="71" t="s">
        <v>121</v>
      </c>
      <c r="E1725" s="136">
        <v>3.5650623885918001E-3</v>
      </c>
    </row>
    <row r="1726" spans="1:5" ht="25.5">
      <c r="A1726" s="328"/>
      <c r="B1726" s="329"/>
      <c r="C1726" s="194" t="s">
        <v>608</v>
      </c>
      <c r="D1726" s="71" t="s">
        <v>121</v>
      </c>
      <c r="E1726" s="136">
        <v>5.3475935828877002E-3</v>
      </c>
    </row>
    <row r="1727" spans="1:5" ht="38.25">
      <c r="A1727" s="328"/>
      <c r="B1727" s="329"/>
      <c r="C1727" s="194" t="s">
        <v>609</v>
      </c>
      <c r="D1727" s="71" t="s">
        <v>121</v>
      </c>
      <c r="E1727" s="136">
        <v>1.7825311942959001E-3</v>
      </c>
    </row>
    <row r="1728" spans="1:5">
      <c r="A1728" s="328"/>
      <c r="B1728" s="329"/>
      <c r="C1728" s="195" t="s">
        <v>610</v>
      </c>
      <c r="D1728" s="71" t="s">
        <v>121</v>
      </c>
      <c r="E1728" s="136">
        <v>1.7825311942959001E-3</v>
      </c>
    </row>
    <row r="1729" spans="1:5">
      <c r="A1729" s="328"/>
      <c r="B1729" s="329"/>
      <c r="C1729" s="194" t="s">
        <v>611</v>
      </c>
      <c r="D1729" s="71" t="s">
        <v>121</v>
      </c>
      <c r="E1729" s="136">
        <v>1.7825311942959001E-3</v>
      </c>
    </row>
    <row r="1730" spans="1:5">
      <c r="A1730" s="328"/>
      <c r="B1730" s="329"/>
      <c r="C1730" s="194" t="s">
        <v>612</v>
      </c>
      <c r="D1730" s="71" t="s">
        <v>121</v>
      </c>
      <c r="E1730" s="136">
        <v>3.5650623885918001E-3</v>
      </c>
    </row>
    <row r="1731" spans="1:5">
      <c r="A1731" s="328"/>
      <c r="B1731" s="329"/>
      <c r="C1731" s="194" t="s">
        <v>613</v>
      </c>
      <c r="D1731" s="71" t="s">
        <v>121</v>
      </c>
      <c r="E1731" s="136">
        <v>1.7825311942959001E-3</v>
      </c>
    </row>
    <row r="1732" spans="1:5" ht="38.25">
      <c r="A1732" s="328"/>
      <c r="B1732" s="329"/>
      <c r="C1732" s="194" t="s">
        <v>614</v>
      </c>
      <c r="D1732" s="71" t="s">
        <v>121</v>
      </c>
      <c r="E1732" s="136">
        <v>1.7825311942959001E-3</v>
      </c>
    </row>
    <row r="1733" spans="1:5" ht="25.5">
      <c r="A1733" s="328"/>
      <c r="B1733" s="329"/>
      <c r="C1733" s="194" t="s">
        <v>615</v>
      </c>
      <c r="D1733" s="71" t="s">
        <v>121</v>
      </c>
      <c r="E1733" s="136">
        <v>1.7825311942959001E-3</v>
      </c>
    </row>
    <row r="1734" spans="1:5" ht="25.5">
      <c r="A1734" s="328"/>
      <c r="B1734" s="329"/>
      <c r="C1734" s="194" t="s">
        <v>616</v>
      </c>
      <c r="D1734" s="71" t="s">
        <v>121</v>
      </c>
      <c r="E1734" s="136">
        <v>1.06951871657754E-2</v>
      </c>
    </row>
    <row r="1735" spans="1:5">
      <c r="A1735" s="328"/>
      <c r="B1735" s="329"/>
      <c r="C1735" s="160" t="s">
        <v>617</v>
      </c>
      <c r="D1735" s="71" t="s">
        <v>121</v>
      </c>
      <c r="E1735" s="136">
        <v>1.7825311942959001E-3</v>
      </c>
    </row>
    <row r="1736" spans="1:5" ht="25.5">
      <c r="A1736" s="328"/>
      <c r="B1736" s="329"/>
      <c r="C1736" s="160" t="s">
        <v>618</v>
      </c>
      <c r="D1736" s="71" t="s">
        <v>121</v>
      </c>
      <c r="E1736" s="136">
        <v>5.3475935828877002E-3</v>
      </c>
    </row>
    <row r="1737" spans="1:5" ht="25.5">
      <c r="A1737" s="328"/>
      <c r="B1737" s="329"/>
      <c r="C1737" s="160" t="s">
        <v>619</v>
      </c>
      <c r="D1737" s="71" t="s">
        <v>121</v>
      </c>
      <c r="E1737" s="136">
        <v>7.1301247771836003E-3</v>
      </c>
    </row>
    <row r="1738" spans="1:5" ht="38.25">
      <c r="A1738" s="328"/>
      <c r="B1738" s="329"/>
      <c r="C1738" s="194" t="s">
        <v>620</v>
      </c>
      <c r="D1738" s="71" t="s">
        <v>121</v>
      </c>
      <c r="E1738" s="136">
        <v>7.1301247771836003E-3</v>
      </c>
    </row>
    <row r="1739" spans="1:5" ht="38.25">
      <c r="A1739" s="328"/>
      <c r="B1739" s="329"/>
      <c r="C1739" s="194" t="s">
        <v>621</v>
      </c>
      <c r="D1739" s="71" t="s">
        <v>121</v>
      </c>
      <c r="E1739" s="136">
        <v>7.1301247771836003E-3</v>
      </c>
    </row>
    <row r="1740" spans="1:5">
      <c r="A1740" s="328"/>
      <c r="B1740" s="329"/>
      <c r="C1740" s="194" t="s">
        <v>622</v>
      </c>
      <c r="D1740" s="71" t="s">
        <v>121</v>
      </c>
      <c r="E1740" s="136">
        <v>1.7825311942959001E-3</v>
      </c>
    </row>
    <row r="1741" spans="1:5">
      <c r="A1741" s="328"/>
      <c r="B1741" s="329"/>
      <c r="C1741" s="194" t="s">
        <v>853</v>
      </c>
      <c r="D1741" s="71" t="s">
        <v>121</v>
      </c>
      <c r="E1741" s="136">
        <v>1.7825311942959001E-3</v>
      </c>
    </row>
    <row r="1742" spans="1:5" ht="25.5">
      <c r="A1742" s="328"/>
      <c r="B1742" s="329"/>
      <c r="C1742" s="194" t="s">
        <v>854</v>
      </c>
      <c r="D1742" s="71" t="s">
        <v>121</v>
      </c>
      <c r="E1742" s="136">
        <v>3.5650623885918001E-3</v>
      </c>
    </row>
    <row r="1743" spans="1:5" ht="25.5">
      <c r="A1743" s="328"/>
      <c r="B1743" s="329"/>
      <c r="C1743" s="194" t="s">
        <v>855</v>
      </c>
      <c r="D1743" s="71" t="s">
        <v>121</v>
      </c>
      <c r="E1743" s="136">
        <v>3.5650623885918001E-3</v>
      </c>
    </row>
    <row r="1744" spans="1:5" ht="38.25">
      <c r="A1744" s="328"/>
      <c r="B1744" s="329"/>
      <c r="C1744" s="194" t="s">
        <v>856</v>
      </c>
      <c r="D1744" s="71" t="s">
        <v>121</v>
      </c>
      <c r="E1744" s="136">
        <v>1.7825311942959001E-3</v>
      </c>
    </row>
    <row r="1745" spans="1:5" ht="25.5">
      <c r="A1745" s="328"/>
      <c r="B1745" s="329"/>
      <c r="C1745" s="194" t="s">
        <v>857</v>
      </c>
      <c r="D1745" s="71" t="s">
        <v>121</v>
      </c>
      <c r="E1745" s="136">
        <v>1.7825311942959001E-3</v>
      </c>
    </row>
    <row r="1746" spans="1:5" ht="25.5">
      <c r="A1746" s="328"/>
      <c r="B1746" s="329"/>
      <c r="C1746" s="194" t="s">
        <v>858</v>
      </c>
      <c r="D1746" s="71" t="s">
        <v>121</v>
      </c>
      <c r="E1746" s="136">
        <v>7.1301247771836003E-3</v>
      </c>
    </row>
    <row r="1747" spans="1:5" ht="38.25">
      <c r="A1747" s="328"/>
      <c r="B1747" s="329"/>
      <c r="C1747" s="194" t="s">
        <v>657</v>
      </c>
      <c r="D1747" s="71" t="s">
        <v>121</v>
      </c>
      <c r="E1747" s="136">
        <v>1.7825311942959001E-3</v>
      </c>
    </row>
    <row r="1748" spans="1:5" ht="15.75">
      <c r="A1748" s="328"/>
      <c r="B1748" s="329"/>
      <c r="C1748" s="330" t="s">
        <v>124</v>
      </c>
      <c r="D1748" s="330"/>
      <c r="E1748" s="330"/>
    </row>
    <row r="1749" spans="1:5">
      <c r="A1749" s="328"/>
      <c r="B1749" s="329"/>
      <c r="C1749" s="65" t="s">
        <v>401</v>
      </c>
      <c r="D1749" s="196" t="s">
        <v>196</v>
      </c>
      <c r="E1749" s="122">
        <v>6.287086378894996E-2</v>
      </c>
    </row>
    <row r="1750" spans="1:5">
      <c r="A1750" s="328"/>
      <c r="B1750" s="329"/>
      <c r="C1750" s="66" t="s">
        <v>623</v>
      </c>
      <c r="D1750" s="32" t="s">
        <v>196</v>
      </c>
      <c r="E1750" s="122">
        <v>6.287086378894996E-2</v>
      </c>
    </row>
    <row r="1751" spans="1:5" ht="25.5">
      <c r="A1751" s="328"/>
      <c r="B1751" s="329"/>
      <c r="C1751" s="66" t="s">
        <v>624</v>
      </c>
      <c r="D1751" s="32" t="s">
        <v>125</v>
      </c>
      <c r="E1751" s="123">
        <v>8.0603671524294809E-4</v>
      </c>
    </row>
    <row r="1752" spans="1:5">
      <c r="A1752" s="328"/>
      <c r="B1752" s="329"/>
      <c r="C1752" s="66" t="s">
        <v>625</v>
      </c>
      <c r="D1752" s="32" t="s">
        <v>125</v>
      </c>
      <c r="E1752" s="123">
        <v>8.0603671524294809E-4</v>
      </c>
    </row>
    <row r="1753" spans="1:5">
      <c r="A1753" s="328"/>
      <c r="B1753" s="329"/>
      <c r="C1753" s="66" t="s">
        <v>404</v>
      </c>
      <c r="D1753" s="32" t="s">
        <v>125</v>
      </c>
      <c r="E1753" s="123">
        <v>8.0603671524294811E-3</v>
      </c>
    </row>
    <row r="1754" spans="1:5" ht="25.5">
      <c r="A1754" s="328"/>
      <c r="B1754" s="329"/>
      <c r="C1754" s="66" t="s">
        <v>626</v>
      </c>
      <c r="D1754" s="32" t="s">
        <v>125</v>
      </c>
      <c r="E1754" s="123">
        <v>1.6120734304858962E-3</v>
      </c>
    </row>
    <row r="1755" spans="1:5" ht="25.5">
      <c r="A1755" s="328"/>
      <c r="B1755" s="329"/>
      <c r="C1755" s="95" t="s">
        <v>627</v>
      </c>
      <c r="D1755" s="32" t="s">
        <v>192</v>
      </c>
      <c r="E1755" s="123">
        <v>8.0603671524294809E-4</v>
      </c>
    </row>
    <row r="1756" spans="1:5" ht="25.5">
      <c r="A1756" s="328"/>
      <c r="B1756" s="329"/>
      <c r="C1756" s="66" t="s">
        <v>859</v>
      </c>
      <c r="D1756" s="32" t="s">
        <v>196</v>
      </c>
      <c r="E1756" s="123">
        <v>3.2241468609717924E-2</v>
      </c>
    </row>
    <row r="1757" spans="1:5" ht="15.75">
      <c r="A1757" s="328"/>
      <c r="B1757" s="329"/>
      <c r="C1757" s="316" t="s">
        <v>132</v>
      </c>
      <c r="D1757" s="316"/>
      <c r="E1757" s="317"/>
    </row>
    <row r="1758" spans="1:5" ht="15.75">
      <c r="A1758" s="328"/>
      <c r="B1758" s="329"/>
      <c r="C1758" s="69" t="s">
        <v>133</v>
      </c>
      <c r="D1758" s="41"/>
      <c r="E1758" s="41"/>
    </row>
    <row r="1759" spans="1:5">
      <c r="A1759" s="328"/>
      <c r="B1759" s="329"/>
      <c r="C1759" s="61" t="s">
        <v>628</v>
      </c>
      <c r="D1759" s="70" t="s">
        <v>200</v>
      </c>
      <c r="E1759" s="42">
        <v>0.41822827043810851</v>
      </c>
    </row>
    <row r="1760" spans="1:5">
      <c r="A1760" s="328"/>
      <c r="B1760" s="329"/>
      <c r="C1760" s="61" t="s">
        <v>405</v>
      </c>
      <c r="D1760" s="70" t="s">
        <v>200</v>
      </c>
      <c r="E1760" s="42">
        <v>0</v>
      </c>
    </row>
    <row r="1761" spans="1:5">
      <c r="A1761" s="328"/>
      <c r="B1761" s="329"/>
      <c r="C1761" s="61" t="s">
        <v>203</v>
      </c>
      <c r="D1761" s="70" t="s">
        <v>204</v>
      </c>
      <c r="E1761" s="42">
        <v>123.68633395403037</v>
      </c>
    </row>
    <row r="1762" spans="1:5">
      <c r="A1762" s="328"/>
      <c r="B1762" s="329"/>
      <c r="C1762" s="61" t="s">
        <v>205</v>
      </c>
      <c r="D1762" s="70" t="s">
        <v>202</v>
      </c>
      <c r="E1762" s="42">
        <v>1.3855771135026278</v>
      </c>
    </row>
    <row r="1763" spans="1:5">
      <c r="A1763" s="328"/>
      <c r="B1763" s="329"/>
      <c r="C1763" s="61" t="s">
        <v>206</v>
      </c>
      <c r="D1763" s="70" t="s">
        <v>202</v>
      </c>
      <c r="E1763" s="103">
        <v>1.3855771135026278</v>
      </c>
    </row>
    <row r="1764" spans="1:5" ht="15.75">
      <c r="A1764" s="328"/>
      <c r="B1764" s="329"/>
      <c r="C1764" s="300" t="s">
        <v>139</v>
      </c>
      <c r="D1764" s="300"/>
      <c r="E1764" s="301"/>
    </row>
    <row r="1765" spans="1:5" ht="25.5">
      <c r="A1765" s="328"/>
      <c r="B1765" s="329"/>
      <c r="C1765" s="66" t="s">
        <v>766</v>
      </c>
      <c r="D1765" s="71" t="s">
        <v>125</v>
      </c>
      <c r="E1765" s="42">
        <v>9.6724405829153766E-3</v>
      </c>
    </row>
    <row r="1766" spans="1:5" ht="25.5">
      <c r="A1766" s="328"/>
      <c r="B1766" s="329"/>
      <c r="C1766" s="66" t="s">
        <v>406</v>
      </c>
      <c r="D1766" s="71" t="s">
        <v>207</v>
      </c>
      <c r="E1766" s="42">
        <v>8.0603671524294809E-4</v>
      </c>
    </row>
    <row r="1767" spans="1:5" ht="38.25">
      <c r="A1767" s="328"/>
      <c r="B1767" s="329"/>
      <c r="C1767" s="66" t="s">
        <v>219</v>
      </c>
      <c r="D1767" s="71" t="s">
        <v>708</v>
      </c>
      <c r="E1767" s="42">
        <v>8.0603671524294809E-4</v>
      </c>
    </row>
    <row r="1768" spans="1:5">
      <c r="A1768" s="328"/>
      <c r="B1768" s="329"/>
      <c r="C1768" s="66" t="s">
        <v>214</v>
      </c>
      <c r="D1768" s="71" t="s">
        <v>125</v>
      </c>
      <c r="E1768" s="42">
        <v>8.0603671524294809E-4</v>
      </c>
    </row>
    <row r="1769" spans="1:5" ht="38.25">
      <c r="A1769" s="328"/>
      <c r="B1769" s="329"/>
      <c r="C1769" s="68" t="s">
        <v>254</v>
      </c>
      <c r="D1769" s="71" t="s">
        <v>708</v>
      </c>
      <c r="E1769" s="42">
        <v>8.0603671524294809E-4</v>
      </c>
    </row>
    <row r="1770" spans="1:5" ht="38.25">
      <c r="A1770" s="328"/>
      <c r="B1770" s="329"/>
      <c r="C1770" s="68" t="s">
        <v>144</v>
      </c>
      <c r="D1770" s="71" t="s">
        <v>708</v>
      </c>
      <c r="E1770" s="42">
        <v>9.6724405829153766E-3</v>
      </c>
    </row>
    <row r="1771" spans="1:5">
      <c r="A1771" s="328"/>
      <c r="B1771" s="329"/>
      <c r="C1771" s="68" t="s">
        <v>629</v>
      </c>
      <c r="D1771" s="119" t="s">
        <v>125</v>
      </c>
      <c r="E1771" s="42">
        <v>0</v>
      </c>
    </row>
    <row r="1772" spans="1:5" ht="18.75" customHeight="1">
      <c r="A1772" s="328"/>
      <c r="B1772" s="329"/>
      <c r="C1772" s="68" t="s">
        <v>408</v>
      </c>
      <c r="D1772" s="71" t="s">
        <v>708</v>
      </c>
      <c r="E1772" s="42">
        <v>9.6724405829153766E-3</v>
      </c>
    </row>
    <row r="1773" spans="1:5" ht="14.25" customHeight="1">
      <c r="A1773" s="328"/>
      <c r="B1773" s="329"/>
      <c r="C1773" s="197" t="s">
        <v>211</v>
      </c>
      <c r="D1773" s="71" t="s">
        <v>708</v>
      </c>
      <c r="E1773" s="42">
        <v>9.6724405829153766E-3</v>
      </c>
    </row>
    <row r="1774" spans="1:5">
      <c r="A1774" s="328"/>
      <c r="B1774" s="329"/>
      <c r="C1774" s="197" t="s">
        <v>213</v>
      </c>
      <c r="D1774" s="71" t="s">
        <v>125</v>
      </c>
      <c r="E1774" s="72">
        <v>8.0603671524294809E-4</v>
      </c>
    </row>
    <row r="1775" spans="1:5" ht="38.25">
      <c r="A1775" s="328"/>
      <c r="B1775" s="329"/>
      <c r="C1775" s="68" t="s">
        <v>409</v>
      </c>
      <c r="D1775" s="71" t="s">
        <v>708</v>
      </c>
      <c r="E1775" s="72">
        <v>9.6724405829153766E-3</v>
      </c>
    </row>
    <row r="1776" spans="1:5">
      <c r="A1776" s="328"/>
      <c r="B1776" s="329"/>
      <c r="C1776" s="68" t="s">
        <v>145</v>
      </c>
      <c r="D1776" s="71" t="s">
        <v>192</v>
      </c>
      <c r="E1776" s="72">
        <v>8.0603671524294809E-4</v>
      </c>
    </row>
    <row r="1777" spans="1:5" ht="38.25">
      <c r="A1777" s="328"/>
      <c r="B1777" s="329"/>
      <c r="C1777" s="68" t="s">
        <v>210</v>
      </c>
      <c r="D1777" s="71" t="s">
        <v>708</v>
      </c>
      <c r="E1777" s="72">
        <v>9.6724405829153766E-3</v>
      </c>
    </row>
    <row r="1778" spans="1:5" ht="38.25">
      <c r="A1778" s="328"/>
      <c r="B1778" s="329"/>
      <c r="C1778" s="198" t="s">
        <v>209</v>
      </c>
      <c r="D1778" s="71" t="s">
        <v>708</v>
      </c>
      <c r="E1778" s="72">
        <v>9.6724405829153766E-3</v>
      </c>
    </row>
    <row r="1779" spans="1:5">
      <c r="A1779" s="328"/>
      <c r="B1779" s="329"/>
      <c r="C1779" s="68" t="s">
        <v>215</v>
      </c>
      <c r="D1779" s="71" t="s">
        <v>125</v>
      </c>
      <c r="E1779" s="72">
        <v>8.0603671524294809E-4</v>
      </c>
    </row>
    <row r="1780" spans="1:5">
      <c r="A1780" s="328"/>
      <c r="B1780" s="329"/>
      <c r="C1780" s="68" t="s">
        <v>216</v>
      </c>
      <c r="D1780" s="119" t="s">
        <v>125</v>
      </c>
      <c r="E1780" s="72">
        <v>8.0603671524294809E-4</v>
      </c>
    </row>
    <row r="1781" spans="1:5" ht="38.25">
      <c r="A1781" s="328"/>
      <c r="B1781" s="329"/>
      <c r="C1781" s="68" t="s">
        <v>954</v>
      </c>
      <c r="D1781" s="119" t="s">
        <v>125</v>
      </c>
      <c r="E1781" s="42">
        <v>9.6724405829153766E-3</v>
      </c>
    </row>
    <row r="1782" spans="1:5" ht="15.75">
      <c r="A1782" s="328"/>
      <c r="B1782" s="329"/>
      <c r="C1782" s="319" t="s">
        <v>147</v>
      </c>
      <c r="D1782" s="319"/>
      <c r="E1782" s="320"/>
    </row>
    <row r="1783" spans="1:5" ht="15.75">
      <c r="A1783" s="328"/>
      <c r="B1783" s="329"/>
      <c r="C1783" s="102" t="s">
        <v>602</v>
      </c>
      <c r="D1783" s="100" t="s">
        <v>125</v>
      </c>
      <c r="E1783" s="37">
        <v>8.0603671524294809E-4</v>
      </c>
    </row>
    <row r="1784" spans="1:5" ht="47.25">
      <c r="A1784" s="328"/>
      <c r="B1784" s="329"/>
      <c r="C1784" s="199" t="s">
        <v>299</v>
      </c>
      <c r="D1784" s="100" t="s">
        <v>125</v>
      </c>
      <c r="E1784" s="45">
        <v>8.0603671524294809E-4</v>
      </c>
    </row>
    <row r="1785" spans="1:5" ht="15.75">
      <c r="A1785" s="328"/>
      <c r="B1785" s="329"/>
      <c r="C1785" s="102" t="s">
        <v>603</v>
      </c>
      <c r="D1785" s="100" t="s">
        <v>125</v>
      </c>
      <c r="E1785" s="45">
        <v>8.0603671524294809E-4</v>
      </c>
    </row>
    <row r="1786" spans="1:5" ht="15.75">
      <c r="A1786" s="328"/>
      <c r="B1786" s="329"/>
      <c r="C1786" s="315" t="s">
        <v>152</v>
      </c>
      <c r="D1786" s="316"/>
      <c r="E1786" s="317"/>
    </row>
    <row r="1787" spans="1:5">
      <c r="A1787" s="328"/>
      <c r="B1787" s="329"/>
      <c r="C1787" s="114" t="s">
        <v>153</v>
      </c>
      <c r="D1787" s="71" t="s">
        <v>955</v>
      </c>
      <c r="E1787" s="81">
        <v>9.6724405829153766E-3</v>
      </c>
    </row>
    <row r="1788" spans="1:5">
      <c r="A1788" s="328"/>
      <c r="B1788" s="329"/>
      <c r="C1788" s="114" t="s">
        <v>956</v>
      </c>
      <c r="D1788" s="71" t="s">
        <v>955</v>
      </c>
      <c r="E1788" s="81">
        <v>9.6724405829153766E-3</v>
      </c>
    </row>
    <row r="1789" spans="1:5" ht="30">
      <c r="A1789" s="328"/>
      <c r="B1789" s="329"/>
      <c r="C1789" s="114" t="s">
        <v>224</v>
      </c>
      <c r="D1789" s="71" t="s">
        <v>955</v>
      </c>
      <c r="E1789" s="39">
        <v>0</v>
      </c>
    </row>
    <row r="1790" spans="1:5" ht="15.75">
      <c r="A1790" s="328"/>
      <c r="B1790" s="329"/>
      <c r="C1790" s="315" t="s">
        <v>157</v>
      </c>
      <c r="D1790" s="316"/>
      <c r="E1790" s="317"/>
    </row>
    <row r="1791" spans="1:5">
      <c r="A1791" s="328"/>
      <c r="B1791" s="329"/>
      <c r="C1791" s="147" t="s">
        <v>495</v>
      </c>
      <c r="D1791" s="47" t="s">
        <v>192</v>
      </c>
      <c r="E1791" s="42">
        <v>0</v>
      </c>
    </row>
    <row r="1792" spans="1:5" ht="15.75">
      <c r="A1792" s="328"/>
      <c r="B1792" s="329"/>
      <c r="C1792" s="318" t="s">
        <v>158</v>
      </c>
      <c r="D1792" s="319"/>
      <c r="E1792" s="320"/>
    </row>
    <row r="1793" spans="1:7">
      <c r="A1793" s="328"/>
      <c r="B1793" s="329"/>
      <c r="C1793" s="52" t="s">
        <v>176</v>
      </c>
      <c r="D1793" s="47" t="s">
        <v>118</v>
      </c>
      <c r="E1793" s="200">
        <v>86.350351473679012</v>
      </c>
    </row>
    <row r="1794" spans="1:7">
      <c r="A1794" s="328"/>
      <c r="B1794" s="329"/>
      <c r="C1794" s="53" t="s">
        <v>177</v>
      </c>
      <c r="D1794" s="47" t="s">
        <v>118</v>
      </c>
      <c r="E1794" s="200">
        <v>382.76357486089643</v>
      </c>
    </row>
    <row r="1795" spans="1:7">
      <c r="A1795" s="328"/>
      <c r="B1795" s="329"/>
      <c r="C1795" s="53" t="s">
        <v>860</v>
      </c>
      <c r="D1795" s="47" t="s">
        <v>118</v>
      </c>
      <c r="E1795" s="200">
        <v>76.049646836968222</v>
      </c>
    </row>
    <row r="1796" spans="1:7">
      <c r="A1796" s="328"/>
      <c r="B1796" s="329"/>
      <c r="C1796" s="53" t="s">
        <v>180</v>
      </c>
      <c r="D1796" s="47" t="s">
        <v>118</v>
      </c>
      <c r="E1796" s="45">
        <v>165.77919057968788</v>
      </c>
    </row>
    <row r="1797" spans="1:7">
      <c r="A1797" s="328"/>
      <c r="B1797" s="329"/>
      <c r="C1797" s="53" t="s">
        <v>181</v>
      </c>
      <c r="D1797" s="47" t="s">
        <v>118</v>
      </c>
      <c r="E1797" s="45">
        <v>90.425029929253597</v>
      </c>
    </row>
    <row r="1798" spans="1:7">
      <c r="A1798" s="328"/>
      <c r="B1798" s="329"/>
      <c r="C1798" s="53" t="s">
        <v>182</v>
      </c>
      <c r="D1798" s="47" t="s">
        <v>118</v>
      </c>
      <c r="E1798" s="45">
        <v>180.84999794395307</v>
      </c>
    </row>
    <row r="1799" spans="1:7">
      <c r="A1799" s="328"/>
      <c r="B1799" s="329"/>
      <c r="C1799" s="53" t="s">
        <v>183</v>
      </c>
      <c r="D1799" s="47" t="s">
        <v>118</v>
      </c>
      <c r="E1799" s="45">
        <v>120.56670657233813</v>
      </c>
    </row>
    <row r="1800" spans="1:7">
      <c r="A1800" s="328"/>
      <c r="B1800" s="329"/>
      <c r="C1800" s="53" t="s">
        <v>184</v>
      </c>
      <c r="D1800" s="47" t="s">
        <v>118</v>
      </c>
      <c r="E1800" s="45">
        <v>150.70838321542266</v>
      </c>
    </row>
    <row r="1801" spans="1:7">
      <c r="A1801" s="328"/>
      <c r="B1801" s="329"/>
      <c r="C1801" s="53" t="s">
        <v>186</v>
      </c>
      <c r="D1801" s="47" t="s">
        <v>118</v>
      </c>
      <c r="E1801" s="45">
        <v>60.283291371614929</v>
      </c>
    </row>
    <row r="1802" spans="1:7" ht="15.75">
      <c r="A1802" s="328"/>
      <c r="B1802" s="329"/>
      <c r="C1802" s="315" t="s">
        <v>166</v>
      </c>
      <c r="D1802" s="316"/>
      <c r="E1802" s="317"/>
    </row>
    <row r="1803" spans="1:7">
      <c r="A1803" s="328"/>
      <c r="B1803" s="329"/>
      <c r="C1803" s="66" t="s">
        <v>269</v>
      </c>
      <c r="D1803" s="47" t="s">
        <v>192</v>
      </c>
      <c r="E1803" s="106">
        <v>8.0603671524294809E-4</v>
      </c>
    </row>
    <row r="1804" spans="1:7">
      <c r="A1804" s="328"/>
      <c r="B1804" s="329"/>
      <c r="C1804" s="61" t="s">
        <v>415</v>
      </c>
      <c r="D1804" s="47" t="s">
        <v>192</v>
      </c>
      <c r="E1804" s="201">
        <v>0</v>
      </c>
    </row>
    <row r="1805" spans="1:7" ht="15.75">
      <c r="A1805" s="328" t="s">
        <v>95</v>
      </c>
      <c r="B1805" s="329" t="s">
        <v>631</v>
      </c>
      <c r="C1805" s="300" t="s">
        <v>115</v>
      </c>
      <c r="D1805" s="300"/>
      <c r="E1805" s="301"/>
    </row>
    <row r="1806" spans="1:7" ht="15.75">
      <c r="A1806" s="328"/>
      <c r="B1806" s="329"/>
      <c r="C1806" s="300" t="s">
        <v>116</v>
      </c>
      <c r="D1806" s="300"/>
      <c r="E1806" s="301"/>
      <c r="G1806" s="217"/>
    </row>
    <row r="1807" spans="1:7">
      <c r="A1807" s="328"/>
      <c r="B1807" s="329"/>
      <c r="C1807" s="53" t="s">
        <v>381</v>
      </c>
      <c r="D1807" s="47" t="s">
        <v>118</v>
      </c>
      <c r="E1807" s="64">
        <v>43596.807636594662</v>
      </c>
    </row>
    <row r="1808" spans="1:7">
      <c r="A1808" s="328"/>
      <c r="B1808" s="329"/>
      <c r="C1808" s="53" t="s">
        <v>382</v>
      </c>
      <c r="D1808" s="47" t="s">
        <v>118</v>
      </c>
      <c r="E1808" s="64">
        <v>59.800565311693511</v>
      </c>
    </row>
    <row r="1809" spans="1:5">
      <c r="A1809" s="328"/>
      <c r="B1809" s="329"/>
      <c r="C1809" s="44" t="s">
        <v>383</v>
      </c>
      <c r="D1809" s="47" t="s">
        <v>118</v>
      </c>
      <c r="E1809" s="64">
        <v>0</v>
      </c>
    </row>
    <row r="1810" spans="1:5">
      <c r="A1810" s="328"/>
      <c r="B1810" s="329"/>
      <c r="C1810" s="53" t="s">
        <v>384</v>
      </c>
      <c r="D1810" s="47" t="s">
        <v>118</v>
      </c>
      <c r="E1810" s="64">
        <v>45.553871479978113</v>
      </c>
    </row>
    <row r="1811" spans="1:5">
      <c r="A1811" s="328"/>
      <c r="B1811" s="329"/>
      <c r="C1811" s="53" t="s">
        <v>413</v>
      </c>
      <c r="D1811" s="47" t="s">
        <v>118</v>
      </c>
      <c r="E1811" s="64">
        <v>26.751017700666821</v>
      </c>
    </row>
    <row r="1812" spans="1:5">
      <c r="A1812" s="328"/>
      <c r="B1812" s="329"/>
      <c r="C1812" s="53" t="s">
        <v>720</v>
      </c>
      <c r="D1812" s="47" t="s">
        <v>118</v>
      </c>
      <c r="E1812" s="64">
        <v>60.380804568533449</v>
      </c>
    </row>
    <row r="1813" spans="1:5">
      <c r="A1813" s="328"/>
      <c r="B1813" s="329"/>
      <c r="C1813" s="53" t="s">
        <v>861</v>
      </c>
      <c r="D1813" s="47" t="s">
        <v>118</v>
      </c>
      <c r="E1813" s="64">
        <v>57.587963463152235</v>
      </c>
    </row>
    <row r="1814" spans="1:5">
      <c r="A1814" s="328"/>
      <c r="B1814" s="329"/>
      <c r="C1814" s="229" t="s">
        <v>387</v>
      </c>
      <c r="D1814" s="47" t="s">
        <v>118</v>
      </c>
      <c r="E1814" s="64">
        <v>4271.1104412076402</v>
      </c>
    </row>
    <row r="1815" spans="1:5">
      <c r="A1815" s="328"/>
      <c r="B1815" s="329"/>
      <c r="C1815" s="229" t="s">
        <v>689</v>
      </c>
      <c r="D1815" s="47" t="s">
        <v>118</v>
      </c>
      <c r="E1815" s="64">
        <v>0</v>
      </c>
    </row>
    <row r="1816" spans="1:5">
      <c r="A1816" s="328"/>
      <c r="B1816" s="329"/>
      <c r="C1816" s="229" t="s">
        <v>389</v>
      </c>
      <c r="D1816" s="47" t="s">
        <v>118</v>
      </c>
      <c r="E1816" s="64">
        <v>3203.3352113039509</v>
      </c>
    </row>
    <row r="1817" spans="1:5" ht="15.75">
      <c r="A1817" s="328"/>
      <c r="B1817" s="329"/>
      <c r="C1817" s="300" t="s">
        <v>119</v>
      </c>
      <c r="D1817" s="300"/>
      <c r="E1817" s="301"/>
    </row>
    <row r="1818" spans="1:5" ht="15.75">
      <c r="A1818" s="328"/>
      <c r="B1818" s="329"/>
      <c r="C1818" s="330" t="s">
        <v>124</v>
      </c>
      <c r="D1818" s="330"/>
      <c r="E1818" s="330"/>
    </row>
    <row r="1819" spans="1:5" ht="15.75">
      <c r="A1819" s="328"/>
      <c r="B1819" s="329"/>
      <c r="C1819" s="316" t="s">
        <v>132</v>
      </c>
      <c r="D1819" s="316"/>
      <c r="E1819" s="317"/>
    </row>
    <row r="1820" spans="1:5" ht="15.75">
      <c r="A1820" s="328"/>
      <c r="B1820" s="329"/>
      <c r="C1820" s="69" t="s">
        <v>133</v>
      </c>
      <c r="D1820" s="41"/>
      <c r="E1820" s="41"/>
    </row>
    <row r="1821" spans="1:5" ht="15.75">
      <c r="A1821" s="328"/>
      <c r="B1821" s="329"/>
      <c r="C1821" s="300" t="s">
        <v>139</v>
      </c>
      <c r="D1821" s="300"/>
      <c r="E1821" s="301"/>
    </row>
    <row r="1822" spans="1:5" ht="15.75">
      <c r="A1822" s="328"/>
      <c r="B1822" s="329"/>
      <c r="C1822" s="319" t="s">
        <v>147</v>
      </c>
      <c r="D1822" s="319"/>
      <c r="E1822" s="320"/>
    </row>
    <row r="1823" spans="1:5" ht="15.75">
      <c r="A1823" s="328"/>
      <c r="B1823" s="329"/>
      <c r="C1823" s="316" t="s">
        <v>152</v>
      </c>
      <c r="D1823" s="316"/>
      <c r="E1823" s="317"/>
    </row>
    <row r="1824" spans="1:5" ht="15.75">
      <c r="A1824" s="328"/>
      <c r="B1824" s="329"/>
      <c r="C1824" s="316" t="s">
        <v>157</v>
      </c>
      <c r="D1824" s="316"/>
      <c r="E1824" s="317"/>
    </row>
    <row r="1825" spans="1:7" ht="15.75">
      <c r="A1825" s="328"/>
      <c r="B1825" s="329"/>
      <c r="C1825" s="319" t="s">
        <v>158</v>
      </c>
      <c r="D1825" s="319"/>
      <c r="E1825" s="320"/>
    </row>
    <row r="1826" spans="1:7">
      <c r="A1826" s="328"/>
      <c r="B1826" s="329"/>
      <c r="C1826" s="202" t="s">
        <v>178</v>
      </c>
      <c r="D1826" s="47" t="s">
        <v>118</v>
      </c>
      <c r="E1826" s="39">
        <v>29.185656213728773</v>
      </c>
    </row>
    <row r="1827" spans="1:7">
      <c r="A1827" s="328"/>
      <c r="B1827" s="329"/>
      <c r="C1827" s="202" t="s">
        <v>179</v>
      </c>
      <c r="D1827" s="47" t="s">
        <v>118</v>
      </c>
      <c r="E1827" s="39">
        <v>0</v>
      </c>
    </row>
    <row r="1828" spans="1:7">
      <c r="A1828" s="328"/>
      <c r="B1828" s="329"/>
      <c r="C1828" s="203" t="s">
        <v>180</v>
      </c>
      <c r="D1828" s="47" t="s">
        <v>118</v>
      </c>
      <c r="E1828" s="39">
        <v>104.14439251066727</v>
      </c>
    </row>
    <row r="1829" spans="1:7">
      <c r="A1829" s="328"/>
      <c r="B1829" s="329"/>
      <c r="C1829" s="203" t="s">
        <v>181</v>
      </c>
      <c r="D1829" s="47" t="s">
        <v>118</v>
      </c>
      <c r="E1829" s="39">
        <v>45.563198371678936</v>
      </c>
    </row>
    <row r="1830" spans="1:7">
      <c r="A1830" s="328"/>
      <c r="B1830" s="329"/>
      <c r="C1830" s="203" t="s">
        <v>182</v>
      </c>
      <c r="D1830" s="47" t="s">
        <v>118</v>
      </c>
      <c r="E1830" s="39">
        <v>72.778695279047341</v>
      </c>
    </row>
    <row r="1831" spans="1:7">
      <c r="A1831" s="328"/>
      <c r="B1831" s="329"/>
      <c r="C1831" s="203" t="s">
        <v>183</v>
      </c>
      <c r="D1831" s="47" t="s">
        <v>118</v>
      </c>
      <c r="E1831" s="39">
        <v>130.18049063833411</v>
      </c>
    </row>
    <row r="1832" spans="1:7">
      <c r="A1832" s="328"/>
      <c r="B1832" s="329"/>
      <c r="C1832" s="203" t="s">
        <v>184</v>
      </c>
      <c r="D1832" s="47" t="s">
        <v>118</v>
      </c>
      <c r="E1832" s="39">
        <v>52.072196255333637</v>
      </c>
    </row>
    <row r="1833" spans="1:7">
      <c r="A1833" s="328"/>
      <c r="B1833" s="329"/>
      <c r="C1833" s="203" t="s">
        <v>420</v>
      </c>
      <c r="D1833" s="47" t="s">
        <v>118</v>
      </c>
      <c r="E1833" s="39">
        <v>57.401848655810774</v>
      </c>
    </row>
    <row r="1834" spans="1:7">
      <c r="A1834" s="328"/>
      <c r="B1834" s="329"/>
      <c r="C1834" s="203" t="s">
        <v>862</v>
      </c>
      <c r="D1834" s="47" t="s">
        <v>118</v>
      </c>
      <c r="E1834" s="39">
        <v>26.036098127666822</v>
      </c>
    </row>
    <row r="1835" spans="1:7">
      <c r="A1835" s="328"/>
      <c r="B1835" s="329"/>
      <c r="C1835" s="203" t="s">
        <v>186</v>
      </c>
      <c r="D1835" s="47" t="s">
        <v>118</v>
      </c>
      <c r="E1835" s="39">
        <v>26.036098127666818</v>
      </c>
    </row>
    <row r="1836" spans="1:7" ht="15.75">
      <c r="A1836" s="328"/>
      <c r="B1836" s="329"/>
      <c r="C1836" s="316" t="s">
        <v>166</v>
      </c>
      <c r="D1836" s="316"/>
      <c r="E1836" s="317"/>
    </row>
    <row r="1837" spans="1:7" ht="15.75">
      <c r="A1837" s="328" t="s">
        <v>96</v>
      </c>
      <c r="B1837" s="329" t="s">
        <v>632</v>
      </c>
      <c r="C1837" s="300" t="s">
        <v>115</v>
      </c>
      <c r="D1837" s="300"/>
      <c r="E1837" s="301"/>
      <c r="G1837" s="217"/>
    </row>
    <row r="1838" spans="1:7" ht="15.75">
      <c r="A1838" s="328"/>
      <c r="B1838" s="329"/>
      <c r="C1838" s="300" t="s">
        <v>116</v>
      </c>
      <c r="D1838" s="300"/>
      <c r="E1838" s="301"/>
    </row>
    <row r="1839" spans="1:7">
      <c r="A1839" s="328"/>
      <c r="B1839" s="329"/>
      <c r="C1839" s="53" t="s">
        <v>381</v>
      </c>
      <c r="D1839" s="47" t="s">
        <v>118</v>
      </c>
      <c r="E1839" s="37">
        <v>243906.94704684318</v>
      </c>
    </row>
    <row r="1840" spans="1:7" ht="15.75">
      <c r="A1840" s="328"/>
      <c r="B1840" s="329"/>
      <c r="C1840" s="300" t="s">
        <v>119</v>
      </c>
      <c r="D1840" s="300"/>
      <c r="E1840" s="301"/>
    </row>
    <row r="1841" spans="1:7">
      <c r="A1841" s="328"/>
      <c r="B1841" s="329"/>
      <c r="C1841" s="131" t="s">
        <v>390</v>
      </c>
      <c r="D1841" s="35" t="s">
        <v>260</v>
      </c>
      <c r="E1841" s="132">
        <v>0</v>
      </c>
    </row>
    <row r="1842" spans="1:7" ht="15.75">
      <c r="A1842" s="328"/>
      <c r="B1842" s="329"/>
      <c r="C1842" s="330" t="s">
        <v>124</v>
      </c>
      <c r="D1842" s="330"/>
      <c r="E1842" s="330"/>
    </row>
    <row r="1843" spans="1:7" ht="15.75">
      <c r="A1843" s="328"/>
      <c r="B1843" s="329"/>
      <c r="C1843" s="316" t="s">
        <v>132</v>
      </c>
      <c r="D1843" s="316"/>
      <c r="E1843" s="317"/>
    </row>
    <row r="1844" spans="1:7" ht="15.75">
      <c r="A1844" s="328"/>
      <c r="B1844" s="329"/>
      <c r="C1844" s="69" t="s">
        <v>133</v>
      </c>
      <c r="D1844" s="41"/>
      <c r="E1844" s="41"/>
    </row>
    <row r="1845" spans="1:7" ht="15.75">
      <c r="A1845" s="328"/>
      <c r="B1845" s="329"/>
      <c r="C1845" s="300" t="s">
        <v>139</v>
      </c>
      <c r="D1845" s="300"/>
      <c r="E1845" s="301"/>
    </row>
    <row r="1846" spans="1:7" ht="15.75">
      <c r="A1846" s="328"/>
      <c r="B1846" s="329"/>
      <c r="C1846" s="319" t="s">
        <v>147</v>
      </c>
      <c r="D1846" s="319"/>
      <c r="E1846" s="320"/>
    </row>
    <row r="1847" spans="1:7" ht="15.75">
      <c r="A1847" s="328"/>
      <c r="B1847" s="329"/>
      <c r="C1847" s="316" t="s">
        <v>152</v>
      </c>
      <c r="D1847" s="316"/>
      <c r="E1847" s="317"/>
    </row>
    <row r="1848" spans="1:7" ht="15.75">
      <c r="A1848" s="328"/>
      <c r="B1848" s="329"/>
      <c r="C1848" s="316" t="s">
        <v>157</v>
      </c>
      <c r="D1848" s="316"/>
      <c r="E1848" s="317"/>
    </row>
    <row r="1849" spans="1:7" ht="15.75">
      <c r="A1849" s="328"/>
      <c r="B1849" s="329"/>
      <c r="C1849" s="319" t="s">
        <v>158</v>
      </c>
      <c r="D1849" s="319"/>
      <c r="E1849" s="320"/>
    </row>
    <row r="1850" spans="1:7">
      <c r="A1850" s="328"/>
      <c r="B1850" s="329"/>
      <c r="C1850" s="204" t="s">
        <v>176</v>
      </c>
      <c r="D1850" s="47" t="s">
        <v>118</v>
      </c>
      <c r="E1850" s="45">
        <v>264.99793720736858</v>
      </c>
    </row>
    <row r="1851" spans="1:7">
      <c r="A1851" s="328"/>
      <c r="B1851" s="329"/>
      <c r="C1851" s="204" t="s">
        <v>498</v>
      </c>
      <c r="D1851" s="47" t="s">
        <v>118</v>
      </c>
      <c r="E1851" s="45">
        <v>306.8053099415925</v>
      </c>
    </row>
    <row r="1852" spans="1:7" ht="15.75">
      <c r="A1852" s="328"/>
      <c r="B1852" s="329"/>
      <c r="C1852" s="316" t="s">
        <v>166</v>
      </c>
      <c r="D1852" s="316"/>
      <c r="E1852" s="317"/>
    </row>
    <row r="1853" spans="1:7" ht="15.75">
      <c r="A1853" s="328" t="s">
        <v>97</v>
      </c>
      <c r="B1853" s="329" t="s">
        <v>422</v>
      </c>
      <c r="C1853" s="300" t="s">
        <v>115</v>
      </c>
      <c r="D1853" s="300"/>
      <c r="E1853" s="301"/>
      <c r="G1853" s="217"/>
    </row>
    <row r="1854" spans="1:7" ht="15.75">
      <c r="A1854" s="328"/>
      <c r="B1854" s="329"/>
      <c r="C1854" s="300" t="s">
        <v>116</v>
      </c>
      <c r="D1854" s="300"/>
      <c r="E1854" s="301"/>
    </row>
    <row r="1855" spans="1:7">
      <c r="A1855" s="328"/>
      <c r="B1855" s="329"/>
      <c r="C1855" s="53" t="s">
        <v>381</v>
      </c>
      <c r="D1855" s="47" t="s">
        <v>118</v>
      </c>
      <c r="E1855" s="64">
        <v>48055.010587115619</v>
      </c>
    </row>
    <row r="1856" spans="1:7">
      <c r="A1856" s="328"/>
      <c r="B1856" s="329"/>
      <c r="C1856" s="53" t="s">
        <v>382</v>
      </c>
      <c r="D1856" s="47" t="s">
        <v>118</v>
      </c>
      <c r="E1856" s="64">
        <v>1613.3731411120898</v>
      </c>
    </row>
    <row r="1857" spans="1:5">
      <c r="A1857" s="328"/>
      <c r="B1857" s="329"/>
      <c r="C1857" s="53" t="s">
        <v>383</v>
      </c>
      <c r="D1857" s="47" t="s">
        <v>118</v>
      </c>
      <c r="E1857" s="64">
        <v>2585.3435140990382</v>
      </c>
    </row>
    <row r="1858" spans="1:5">
      <c r="A1858" s="328"/>
      <c r="B1858" s="329"/>
      <c r="C1858" s="53" t="s">
        <v>384</v>
      </c>
      <c r="D1858" s="47" t="s">
        <v>118</v>
      </c>
      <c r="E1858" s="64">
        <v>714.10941416312926</v>
      </c>
    </row>
    <row r="1859" spans="1:5">
      <c r="A1859" s="328"/>
      <c r="B1859" s="329"/>
      <c r="C1859" s="53" t="s">
        <v>413</v>
      </c>
      <c r="D1859" s="47" t="s">
        <v>118</v>
      </c>
      <c r="E1859" s="64">
        <v>984.15871191197766</v>
      </c>
    </row>
    <row r="1860" spans="1:5">
      <c r="A1860" s="328"/>
      <c r="B1860" s="329"/>
      <c r="C1860" s="53" t="s">
        <v>386</v>
      </c>
      <c r="D1860" s="47" t="s">
        <v>118</v>
      </c>
      <c r="E1860" s="64">
        <v>1003.6551032019734</v>
      </c>
    </row>
    <row r="1861" spans="1:5">
      <c r="A1861" s="328"/>
      <c r="B1861" s="329"/>
      <c r="C1861" s="53" t="s">
        <v>175</v>
      </c>
      <c r="D1861" s="47" t="s">
        <v>118</v>
      </c>
      <c r="E1861" s="64">
        <v>0</v>
      </c>
    </row>
    <row r="1862" spans="1:5">
      <c r="A1862" s="328"/>
      <c r="B1862" s="329"/>
      <c r="C1862" s="53" t="s">
        <v>387</v>
      </c>
      <c r="D1862" s="47" t="s">
        <v>118</v>
      </c>
      <c r="E1862" s="64">
        <v>0</v>
      </c>
    </row>
    <row r="1863" spans="1:5">
      <c r="A1863" s="328"/>
      <c r="B1863" s="329"/>
      <c r="C1863" s="53" t="s">
        <v>388</v>
      </c>
      <c r="D1863" s="47" t="s">
        <v>118</v>
      </c>
      <c r="E1863" s="64">
        <v>887.33216879180338</v>
      </c>
    </row>
    <row r="1864" spans="1:5">
      <c r="A1864" s="328"/>
      <c r="B1864" s="329"/>
      <c r="C1864" s="53" t="s">
        <v>389</v>
      </c>
      <c r="D1864" s="47" t="s">
        <v>118</v>
      </c>
      <c r="E1864" s="64">
        <v>0</v>
      </c>
    </row>
    <row r="1865" spans="1:5">
      <c r="A1865" s="328"/>
      <c r="B1865" s="329"/>
      <c r="C1865" s="53" t="s">
        <v>633</v>
      </c>
      <c r="D1865" s="47" t="s">
        <v>118</v>
      </c>
      <c r="E1865" s="64">
        <v>1318.426692262319</v>
      </c>
    </row>
    <row r="1866" spans="1:5" ht="15.75">
      <c r="A1866" s="328"/>
      <c r="B1866" s="329"/>
      <c r="C1866" s="300" t="s">
        <v>119</v>
      </c>
      <c r="D1866" s="300"/>
      <c r="E1866" s="301"/>
    </row>
    <row r="1867" spans="1:5">
      <c r="A1867" s="328"/>
      <c r="B1867" s="329"/>
      <c r="C1867" s="205" t="s">
        <v>606</v>
      </c>
      <c r="D1867" s="206" t="s">
        <v>192</v>
      </c>
      <c r="E1867" s="136">
        <v>9.4612852979782168E-4</v>
      </c>
    </row>
    <row r="1868" spans="1:5">
      <c r="A1868" s="328"/>
      <c r="B1868" s="329"/>
      <c r="C1868" s="205" t="s">
        <v>496</v>
      </c>
      <c r="D1868" s="206" t="s">
        <v>192</v>
      </c>
      <c r="E1868" s="136">
        <v>9.4612852979782168E-4</v>
      </c>
    </row>
    <row r="1869" spans="1:5">
      <c r="A1869" s="328"/>
      <c r="B1869" s="329"/>
      <c r="C1869" s="207" t="s">
        <v>423</v>
      </c>
      <c r="D1869" s="208" t="s">
        <v>192</v>
      </c>
      <c r="E1869" s="136">
        <v>9.4612852979782168E-4</v>
      </c>
    </row>
    <row r="1870" spans="1:5">
      <c r="A1870" s="328"/>
      <c r="B1870" s="329"/>
      <c r="C1870" s="209" t="s">
        <v>390</v>
      </c>
      <c r="D1870" s="208" t="s">
        <v>260</v>
      </c>
      <c r="E1870" s="136">
        <v>1.1590074490023317</v>
      </c>
    </row>
    <row r="1871" spans="1:5">
      <c r="A1871" s="328"/>
      <c r="B1871" s="329"/>
      <c r="C1871" s="209" t="s">
        <v>292</v>
      </c>
      <c r="D1871" s="208" t="s">
        <v>260</v>
      </c>
      <c r="E1871" s="136">
        <v>9.4612852979782183E-3</v>
      </c>
    </row>
    <row r="1872" spans="1:5">
      <c r="A1872" s="328"/>
      <c r="B1872" s="329"/>
      <c r="C1872" s="210" t="s">
        <v>391</v>
      </c>
      <c r="D1872" s="211" t="s">
        <v>260</v>
      </c>
      <c r="E1872" s="136">
        <v>4.7306426489891092E-3</v>
      </c>
    </row>
    <row r="1873" spans="1:5">
      <c r="A1873" s="328"/>
      <c r="B1873" s="329"/>
      <c r="C1873" s="210" t="s">
        <v>898</v>
      </c>
      <c r="D1873" s="211" t="s">
        <v>260</v>
      </c>
      <c r="E1873" s="136">
        <v>1.8922570595956437E-2</v>
      </c>
    </row>
    <row r="1874" spans="1:5" ht="30">
      <c r="A1874" s="328"/>
      <c r="B1874" s="329"/>
      <c r="C1874" s="210" t="s">
        <v>634</v>
      </c>
      <c r="D1874" s="211" t="s">
        <v>121</v>
      </c>
      <c r="E1874" s="136">
        <v>1.7271000034875595E-3</v>
      </c>
    </row>
    <row r="1875" spans="1:5" ht="30">
      <c r="A1875" s="328"/>
      <c r="B1875" s="329"/>
      <c r="C1875" s="210" t="s">
        <v>635</v>
      </c>
      <c r="D1875" s="211" t="s">
        <v>121</v>
      </c>
      <c r="E1875" s="136">
        <v>1.7271000034875595E-3</v>
      </c>
    </row>
    <row r="1876" spans="1:5" ht="45">
      <c r="A1876" s="328"/>
      <c r="B1876" s="329"/>
      <c r="C1876" s="210" t="s">
        <v>636</v>
      </c>
      <c r="D1876" s="211" t="s">
        <v>121</v>
      </c>
      <c r="E1876" s="136">
        <v>1.7271000034875595E-3</v>
      </c>
    </row>
    <row r="1877" spans="1:5" ht="45">
      <c r="A1877" s="328"/>
      <c r="B1877" s="329"/>
      <c r="C1877" s="210" t="s">
        <v>637</v>
      </c>
      <c r="D1877" s="211" t="s">
        <v>121</v>
      </c>
      <c r="E1877" s="136">
        <v>1.0362600020925357E-2</v>
      </c>
    </row>
    <row r="1878" spans="1:5" ht="30">
      <c r="A1878" s="328"/>
      <c r="B1878" s="329"/>
      <c r="C1878" s="210" t="s">
        <v>638</v>
      </c>
      <c r="D1878" s="211" t="s">
        <v>121</v>
      </c>
      <c r="E1878" s="136">
        <v>1.7271000034875595E-3</v>
      </c>
    </row>
    <row r="1879" spans="1:5" ht="30">
      <c r="A1879" s="328"/>
      <c r="B1879" s="329"/>
      <c r="C1879" s="210" t="s">
        <v>639</v>
      </c>
      <c r="D1879" s="211" t="s">
        <v>121</v>
      </c>
      <c r="E1879" s="136">
        <v>1.7271000034875595E-3</v>
      </c>
    </row>
    <row r="1880" spans="1:5" ht="45">
      <c r="A1880" s="328"/>
      <c r="B1880" s="329"/>
      <c r="C1880" s="212" t="s">
        <v>640</v>
      </c>
      <c r="D1880" s="211" t="s">
        <v>121</v>
      </c>
      <c r="E1880" s="136">
        <v>1.7271000034875595E-3</v>
      </c>
    </row>
    <row r="1881" spans="1:5">
      <c r="A1881" s="328"/>
      <c r="B1881" s="329"/>
      <c r="C1881" s="212" t="s">
        <v>583</v>
      </c>
      <c r="D1881" s="211" t="s">
        <v>121</v>
      </c>
      <c r="E1881" s="136">
        <v>1.7271000034875595E-3</v>
      </c>
    </row>
    <row r="1882" spans="1:5">
      <c r="A1882" s="328"/>
      <c r="B1882" s="329"/>
      <c r="C1882" s="212" t="s">
        <v>641</v>
      </c>
      <c r="D1882" s="211" t="s">
        <v>121</v>
      </c>
      <c r="E1882" s="136">
        <v>1.7271000034875595E-3</v>
      </c>
    </row>
    <row r="1883" spans="1:5" ht="30">
      <c r="A1883" s="328"/>
      <c r="B1883" s="329"/>
      <c r="C1883" s="210" t="s">
        <v>642</v>
      </c>
      <c r="D1883" s="211" t="s">
        <v>121</v>
      </c>
      <c r="E1883" s="136">
        <v>1.7271000034875595E-3</v>
      </c>
    </row>
    <row r="1884" spans="1:5" ht="30">
      <c r="A1884" s="328"/>
      <c r="B1884" s="329"/>
      <c r="C1884" s="210" t="s">
        <v>643</v>
      </c>
      <c r="D1884" s="211" t="s">
        <v>121</v>
      </c>
      <c r="E1884" s="136">
        <v>3.454200006975119E-3</v>
      </c>
    </row>
    <row r="1885" spans="1:5" ht="30">
      <c r="A1885" s="328"/>
      <c r="B1885" s="329"/>
      <c r="C1885" s="210" t="s">
        <v>644</v>
      </c>
      <c r="D1885" s="211" t="s">
        <v>121</v>
      </c>
      <c r="E1885" s="136">
        <v>1.7271000034875595E-3</v>
      </c>
    </row>
    <row r="1886" spans="1:5" ht="45">
      <c r="A1886" s="328"/>
      <c r="B1886" s="329"/>
      <c r="C1886" s="210" t="s">
        <v>645</v>
      </c>
      <c r="D1886" s="211" t="s">
        <v>121</v>
      </c>
      <c r="E1886" s="136">
        <v>1.7271000034875595E-3</v>
      </c>
    </row>
    <row r="1887" spans="1:5" ht="30">
      <c r="A1887" s="328"/>
      <c r="B1887" s="329"/>
      <c r="C1887" s="210" t="s">
        <v>646</v>
      </c>
      <c r="D1887" s="211" t="s">
        <v>121</v>
      </c>
      <c r="E1887" s="136">
        <v>3.454200006975119E-3</v>
      </c>
    </row>
    <row r="1888" spans="1:5" ht="45">
      <c r="A1888" s="328"/>
      <c r="B1888" s="329"/>
      <c r="C1888" s="210" t="s">
        <v>647</v>
      </c>
      <c r="D1888" s="211" t="s">
        <v>121</v>
      </c>
      <c r="E1888" s="136">
        <v>1.7271000034875595E-3</v>
      </c>
    </row>
    <row r="1889" spans="1:5" ht="45">
      <c r="A1889" s="328"/>
      <c r="B1889" s="329"/>
      <c r="C1889" s="210" t="s">
        <v>648</v>
      </c>
      <c r="D1889" s="211" t="s">
        <v>260</v>
      </c>
      <c r="E1889" s="136">
        <v>3.454200006975119E-3</v>
      </c>
    </row>
    <row r="1890" spans="1:5">
      <c r="A1890" s="328"/>
      <c r="B1890" s="329"/>
      <c r="C1890" s="210" t="s">
        <v>649</v>
      </c>
      <c r="D1890" s="211" t="s">
        <v>121</v>
      </c>
      <c r="E1890" s="136">
        <v>1.7271000034875595E-3</v>
      </c>
    </row>
    <row r="1891" spans="1:5" ht="30">
      <c r="A1891" s="328"/>
      <c r="B1891" s="329"/>
      <c r="C1891" s="210" t="s">
        <v>650</v>
      </c>
      <c r="D1891" s="211" t="s">
        <v>121</v>
      </c>
      <c r="E1891" s="136">
        <v>1.7271000034875595E-3</v>
      </c>
    </row>
    <row r="1892" spans="1:5">
      <c r="A1892" s="328"/>
      <c r="B1892" s="329"/>
      <c r="C1892" s="210" t="s">
        <v>651</v>
      </c>
      <c r="D1892" s="211" t="s">
        <v>121</v>
      </c>
      <c r="E1892" s="136">
        <v>1.7271000034875595E-3</v>
      </c>
    </row>
    <row r="1893" spans="1:5">
      <c r="A1893" s="328"/>
      <c r="B1893" s="329"/>
      <c r="C1893" s="210" t="s">
        <v>652</v>
      </c>
      <c r="D1893" s="211" t="s">
        <v>121</v>
      </c>
      <c r="E1893" s="136">
        <v>1.7271000034875595E-3</v>
      </c>
    </row>
    <row r="1894" spans="1:5">
      <c r="A1894" s="328"/>
      <c r="B1894" s="329"/>
      <c r="C1894" s="210" t="s">
        <v>653</v>
      </c>
      <c r="D1894" s="211" t="s">
        <v>121</v>
      </c>
      <c r="E1894" s="136">
        <v>6.908400013950238E-3</v>
      </c>
    </row>
    <row r="1895" spans="1:5">
      <c r="A1895" s="328"/>
      <c r="B1895" s="329"/>
      <c r="C1895" s="210" t="s">
        <v>654</v>
      </c>
      <c r="D1895" s="211" t="s">
        <v>121</v>
      </c>
      <c r="E1895" s="136">
        <v>1.7271000034875595E-3</v>
      </c>
    </row>
    <row r="1896" spans="1:5" ht="60">
      <c r="A1896" s="328"/>
      <c r="B1896" s="329"/>
      <c r="C1896" s="210" t="s">
        <v>655</v>
      </c>
      <c r="D1896" s="211" t="s">
        <v>121</v>
      </c>
      <c r="E1896" s="136">
        <v>1.7271000034875595E-3</v>
      </c>
    </row>
    <row r="1897" spans="1:5" ht="45">
      <c r="A1897" s="328"/>
      <c r="B1897" s="329"/>
      <c r="C1897" s="210" t="s">
        <v>656</v>
      </c>
      <c r="D1897" s="211" t="s">
        <v>121</v>
      </c>
      <c r="E1897" s="136">
        <v>3.454200006975119E-3</v>
      </c>
    </row>
    <row r="1898" spans="1:5" ht="45">
      <c r="A1898" s="328"/>
      <c r="B1898" s="329"/>
      <c r="C1898" s="210" t="s">
        <v>657</v>
      </c>
      <c r="D1898" s="211" t="s">
        <v>121</v>
      </c>
      <c r="E1898" s="136">
        <v>3.454200006975119E-3</v>
      </c>
    </row>
    <row r="1899" spans="1:5">
      <c r="A1899" s="328"/>
      <c r="B1899" s="329"/>
      <c r="C1899" s="210" t="s">
        <v>658</v>
      </c>
      <c r="D1899" s="211" t="s">
        <v>121</v>
      </c>
      <c r="E1899" s="136">
        <v>1.7271000034875595E-3</v>
      </c>
    </row>
    <row r="1900" spans="1:5">
      <c r="A1900" s="328"/>
      <c r="B1900" s="329"/>
      <c r="C1900" s="210" t="s">
        <v>659</v>
      </c>
      <c r="D1900" s="211" t="s">
        <v>121</v>
      </c>
      <c r="E1900" s="136">
        <v>3.454200006975119E-3</v>
      </c>
    </row>
    <row r="1901" spans="1:5">
      <c r="A1901" s="328"/>
      <c r="B1901" s="329"/>
      <c r="C1901" s="210" t="s">
        <v>660</v>
      </c>
      <c r="D1901" s="211" t="s">
        <v>121</v>
      </c>
      <c r="E1901" s="136">
        <v>3.454200006975119E-3</v>
      </c>
    </row>
    <row r="1902" spans="1:5" ht="45">
      <c r="A1902" s="328"/>
      <c r="B1902" s="329"/>
      <c r="C1902" s="210" t="s">
        <v>661</v>
      </c>
      <c r="D1902" s="211" t="s">
        <v>121</v>
      </c>
      <c r="E1902" s="136">
        <v>1.7271000034875595E-3</v>
      </c>
    </row>
    <row r="1903" spans="1:5" ht="60">
      <c r="A1903" s="328"/>
      <c r="B1903" s="329"/>
      <c r="C1903" s="210" t="s">
        <v>662</v>
      </c>
      <c r="D1903" s="211" t="s">
        <v>121</v>
      </c>
      <c r="E1903" s="136">
        <v>1.7271000034875595E-3</v>
      </c>
    </row>
    <row r="1904" spans="1:5" ht="45">
      <c r="A1904" s="328"/>
      <c r="B1904" s="329"/>
      <c r="C1904" s="210" t="s">
        <v>663</v>
      </c>
      <c r="D1904" s="211" t="s">
        <v>121</v>
      </c>
      <c r="E1904" s="136">
        <v>1.7271000034875595E-3</v>
      </c>
    </row>
    <row r="1905" spans="1:5">
      <c r="A1905" s="328"/>
      <c r="B1905" s="329"/>
      <c r="C1905" s="210" t="s">
        <v>664</v>
      </c>
      <c r="D1905" s="211" t="s">
        <v>121</v>
      </c>
      <c r="E1905" s="136">
        <v>1.7271000034875595E-3</v>
      </c>
    </row>
    <row r="1906" spans="1:5">
      <c r="A1906" s="328"/>
      <c r="B1906" s="329"/>
      <c r="C1906" s="210" t="s">
        <v>665</v>
      </c>
      <c r="D1906" s="211" t="s">
        <v>121</v>
      </c>
      <c r="E1906" s="136">
        <v>1.7271000034875595E-3</v>
      </c>
    </row>
    <row r="1907" spans="1:5">
      <c r="A1907" s="328"/>
      <c r="B1907" s="329"/>
      <c r="C1907" s="210" t="s">
        <v>666</v>
      </c>
      <c r="D1907" s="211" t="s">
        <v>121</v>
      </c>
      <c r="E1907" s="136">
        <v>1.7271000034875595E-3</v>
      </c>
    </row>
    <row r="1908" spans="1:5" ht="30">
      <c r="A1908" s="328"/>
      <c r="B1908" s="329"/>
      <c r="C1908" s="210" t="s">
        <v>667</v>
      </c>
      <c r="D1908" s="211" t="s">
        <v>121</v>
      </c>
      <c r="E1908" s="136">
        <v>1.727100003487559E-2</v>
      </c>
    </row>
    <row r="1909" spans="1:5" ht="45">
      <c r="A1909" s="328"/>
      <c r="B1909" s="329"/>
      <c r="C1909" s="210" t="s">
        <v>668</v>
      </c>
      <c r="D1909" s="211" t="s">
        <v>121</v>
      </c>
      <c r="E1909" s="136">
        <v>1.7271000034875595E-3</v>
      </c>
    </row>
    <row r="1910" spans="1:5">
      <c r="A1910" s="328"/>
      <c r="B1910" s="329"/>
      <c r="C1910" s="210" t="s">
        <v>669</v>
      </c>
      <c r="D1910" s="211" t="s">
        <v>121</v>
      </c>
      <c r="E1910" s="136">
        <v>1.7271000034875595E-3</v>
      </c>
    </row>
    <row r="1911" spans="1:5" ht="45">
      <c r="A1911" s="328"/>
      <c r="B1911" s="329"/>
      <c r="C1911" s="210" t="s">
        <v>670</v>
      </c>
      <c r="D1911" s="211" t="s">
        <v>121</v>
      </c>
      <c r="E1911" s="136">
        <v>1.7271000034875595E-3</v>
      </c>
    </row>
    <row r="1912" spans="1:5" ht="30">
      <c r="A1912" s="328"/>
      <c r="B1912" s="329"/>
      <c r="C1912" s="210" t="s">
        <v>671</v>
      </c>
      <c r="D1912" s="211" t="s">
        <v>121</v>
      </c>
      <c r="E1912" s="136">
        <v>5.1813000104626784E-2</v>
      </c>
    </row>
    <row r="1913" spans="1:5" ht="30">
      <c r="A1913" s="328"/>
      <c r="B1913" s="329"/>
      <c r="C1913" s="210" t="s">
        <v>672</v>
      </c>
      <c r="D1913" s="211" t="s">
        <v>121</v>
      </c>
      <c r="E1913" s="136">
        <v>6.908400013950238E-3</v>
      </c>
    </row>
    <row r="1914" spans="1:5" ht="45">
      <c r="A1914" s="328"/>
      <c r="B1914" s="329"/>
      <c r="C1914" s="210" t="s">
        <v>673</v>
      </c>
      <c r="D1914" s="211" t="s">
        <v>121</v>
      </c>
      <c r="E1914" s="136">
        <v>5.1813000104626783E-3</v>
      </c>
    </row>
    <row r="1915" spans="1:5" ht="45">
      <c r="A1915" s="328"/>
      <c r="B1915" s="329"/>
      <c r="C1915" s="210" t="s">
        <v>674</v>
      </c>
      <c r="D1915" s="211" t="s">
        <v>121</v>
      </c>
      <c r="E1915" s="136">
        <v>1.7271000034875595E-3</v>
      </c>
    </row>
    <row r="1916" spans="1:5" ht="30">
      <c r="A1916" s="328"/>
      <c r="B1916" s="329"/>
      <c r="C1916" s="210" t="s">
        <v>675</v>
      </c>
      <c r="D1916" s="211" t="s">
        <v>121</v>
      </c>
      <c r="E1916" s="136">
        <v>3.454200006975119E-3</v>
      </c>
    </row>
    <row r="1917" spans="1:5" ht="30">
      <c r="A1917" s="328"/>
      <c r="B1917" s="329"/>
      <c r="C1917" s="210" t="s">
        <v>676</v>
      </c>
      <c r="D1917" s="211" t="s">
        <v>121</v>
      </c>
      <c r="E1917" s="136">
        <v>3.454200006975119E-3</v>
      </c>
    </row>
    <row r="1918" spans="1:5" ht="30">
      <c r="A1918" s="328"/>
      <c r="B1918" s="329"/>
      <c r="C1918" s="210" t="s">
        <v>677</v>
      </c>
      <c r="D1918" s="211" t="s">
        <v>121</v>
      </c>
      <c r="E1918" s="136">
        <v>1.7271000034875595E-3</v>
      </c>
    </row>
    <row r="1919" spans="1:5" ht="30">
      <c r="A1919" s="328"/>
      <c r="B1919" s="329"/>
      <c r="C1919" s="210" t="s">
        <v>678</v>
      </c>
      <c r="D1919" s="211" t="s">
        <v>121</v>
      </c>
      <c r="E1919" s="136">
        <v>6.908400013950238E-3</v>
      </c>
    </row>
    <row r="1920" spans="1:5" ht="30">
      <c r="A1920" s="328"/>
      <c r="B1920" s="329"/>
      <c r="C1920" s="210" t="s">
        <v>679</v>
      </c>
      <c r="D1920" s="211" t="s">
        <v>121</v>
      </c>
      <c r="E1920" s="136">
        <v>1.7271000034875595E-3</v>
      </c>
    </row>
    <row r="1921" spans="1:5" ht="30">
      <c r="A1921" s="328"/>
      <c r="B1921" s="329"/>
      <c r="C1921" s="210" t="s">
        <v>672</v>
      </c>
      <c r="D1921" s="211" t="s">
        <v>121</v>
      </c>
      <c r="E1921" s="136">
        <v>6.908400013950238E-3</v>
      </c>
    </row>
    <row r="1922" spans="1:5">
      <c r="A1922" s="328"/>
      <c r="B1922" s="329"/>
      <c r="C1922" s="210" t="s">
        <v>680</v>
      </c>
      <c r="D1922" s="211" t="s">
        <v>121</v>
      </c>
      <c r="E1922" s="136">
        <v>1.7271000034875595E-3</v>
      </c>
    </row>
    <row r="1923" spans="1:5">
      <c r="A1923" s="328"/>
      <c r="B1923" s="329"/>
      <c r="C1923" s="210" t="s">
        <v>681</v>
      </c>
      <c r="D1923" s="211" t="s">
        <v>121</v>
      </c>
      <c r="E1923" s="136">
        <v>1.7271000034875595E-3</v>
      </c>
    </row>
    <row r="1924" spans="1:5" ht="30">
      <c r="A1924" s="328"/>
      <c r="B1924" s="329"/>
      <c r="C1924" s="210" t="s">
        <v>682</v>
      </c>
      <c r="D1924" s="211" t="s">
        <v>121</v>
      </c>
      <c r="E1924" s="136">
        <v>5.1813000104626783E-3</v>
      </c>
    </row>
    <row r="1925" spans="1:5" ht="45">
      <c r="A1925" s="328"/>
      <c r="B1925" s="329"/>
      <c r="C1925" s="210" t="s">
        <v>683</v>
      </c>
      <c r="D1925" s="211" t="s">
        <v>121</v>
      </c>
      <c r="E1925" s="136">
        <v>1.7271000034875595E-3</v>
      </c>
    </row>
    <row r="1926" spans="1:5" ht="60">
      <c r="A1926" s="328"/>
      <c r="B1926" s="329"/>
      <c r="C1926" s="210" t="s">
        <v>488</v>
      </c>
      <c r="D1926" s="211" t="s">
        <v>121</v>
      </c>
      <c r="E1926" s="136">
        <v>1.7271000034875595E-3</v>
      </c>
    </row>
    <row r="1927" spans="1:5" ht="30">
      <c r="A1927" s="328"/>
      <c r="B1927" s="329"/>
      <c r="C1927" s="210" t="s">
        <v>684</v>
      </c>
      <c r="D1927" s="211" t="s">
        <v>121</v>
      </c>
      <c r="E1927" s="136">
        <v>1.7271000034875595E-3</v>
      </c>
    </row>
    <row r="1928" spans="1:5" ht="30">
      <c r="A1928" s="328"/>
      <c r="B1928" s="329"/>
      <c r="C1928" s="210" t="s">
        <v>685</v>
      </c>
      <c r="D1928" s="211" t="s">
        <v>121</v>
      </c>
      <c r="E1928" s="136">
        <v>1.899810003836315E-2</v>
      </c>
    </row>
    <row r="1929" spans="1:5" ht="30">
      <c r="A1929" s="328"/>
      <c r="B1929" s="329"/>
      <c r="C1929" s="210" t="s">
        <v>686</v>
      </c>
      <c r="D1929" s="211" t="s">
        <v>121</v>
      </c>
      <c r="E1929" s="136">
        <v>6.908400013950238E-3</v>
      </c>
    </row>
    <row r="1930" spans="1:5" ht="30">
      <c r="A1930" s="328"/>
      <c r="B1930" s="329"/>
      <c r="C1930" s="210" t="s">
        <v>687</v>
      </c>
      <c r="D1930" s="211" t="s">
        <v>121</v>
      </c>
      <c r="E1930" s="136">
        <v>1.7271000034875595E-3</v>
      </c>
    </row>
    <row r="1931" spans="1:5" ht="30">
      <c r="A1931" s="328"/>
      <c r="B1931" s="329"/>
      <c r="C1931" s="210" t="s">
        <v>688</v>
      </c>
      <c r="D1931" s="211" t="s">
        <v>121</v>
      </c>
      <c r="E1931" s="136">
        <v>5.1813000104626783E-3</v>
      </c>
    </row>
    <row r="1932" spans="1:5" ht="30">
      <c r="A1932" s="328"/>
      <c r="B1932" s="329"/>
      <c r="C1932" s="210" t="s">
        <v>462</v>
      </c>
      <c r="D1932" s="211" t="s">
        <v>121</v>
      </c>
      <c r="E1932" s="136">
        <v>1.7271000034875595E-3</v>
      </c>
    </row>
    <row r="1933" spans="1:5" ht="15.75">
      <c r="A1933" s="328"/>
      <c r="B1933" s="329"/>
      <c r="C1933" s="330" t="s">
        <v>124</v>
      </c>
      <c r="D1933" s="330"/>
      <c r="E1933" s="330"/>
    </row>
    <row r="1934" spans="1:5">
      <c r="A1934" s="328"/>
      <c r="B1934" s="329"/>
      <c r="C1934" s="65" t="s">
        <v>401</v>
      </c>
      <c r="D1934" s="196" t="s">
        <v>196</v>
      </c>
      <c r="E1934" s="122">
        <v>7.3798025324230104E-2</v>
      </c>
    </row>
    <row r="1935" spans="1:5">
      <c r="A1935" s="328"/>
      <c r="B1935" s="329"/>
      <c r="C1935" s="66" t="s">
        <v>623</v>
      </c>
      <c r="D1935" s="32" t="s">
        <v>196</v>
      </c>
      <c r="E1935" s="122">
        <v>7.3798025324230104E-2</v>
      </c>
    </row>
    <row r="1936" spans="1:5">
      <c r="A1936" s="328"/>
      <c r="B1936" s="329"/>
      <c r="C1936" s="66" t="s">
        <v>297</v>
      </c>
      <c r="D1936" s="32" t="s">
        <v>125</v>
      </c>
      <c r="E1936" s="123">
        <v>9.4612852979782168E-4</v>
      </c>
    </row>
    <row r="1937" spans="1:5" ht="25.5">
      <c r="A1937" s="328"/>
      <c r="B1937" s="329"/>
      <c r="C1937" s="66" t="s">
        <v>624</v>
      </c>
      <c r="D1937" s="32" t="s">
        <v>125</v>
      </c>
      <c r="E1937" s="123">
        <v>9.4612852979782168E-4</v>
      </c>
    </row>
    <row r="1938" spans="1:5">
      <c r="A1938" s="328"/>
      <c r="B1938" s="329"/>
      <c r="C1938" s="66" t="s">
        <v>404</v>
      </c>
      <c r="D1938" s="32" t="s">
        <v>125</v>
      </c>
      <c r="E1938" s="123">
        <v>9.4612852979782183E-3</v>
      </c>
    </row>
    <row r="1939" spans="1:5" ht="25.5">
      <c r="A1939" s="328"/>
      <c r="B1939" s="329"/>
      <c r="C1939" s="66" t="s">
        <v>626</v>
      </c>
      <c r="D1939" s="32" t="s">
        <v>125</v>
      </c>
      <c r="E1939" s="123">
        <v>1.8922570595956434E-3</v>
      </c>
    </row>
    <row r="1940" spans="1:5" ht="25.5">
      <c r="A1940" s="328"/>
      <c r="B1940" s="329"/>
      <c r="C1940" s="95" t="s">
        <v>627</v>
      </c>
      <c r="D1940" s="32" t="s">
        <v>192</v>
      </c>
      <c r="E1940" s="123">
        <v>9.4612852979782168E-4</v>
      </c>
    </row>
    <row r="1941" spans="1:5" ht="25.5">
      <c r="A1941" s="328"/>
      <c r="B1941" s="329"/>
      <c r="C1941" s="66" t="s">
        <v>859</v>
      </c>
      <c r="D1941" s="32" t="s">
        <v>196</v>
      </c>
      <c r="E1941" s="123">
        <v>3.7845141191912873E-2</v>
      </c>
    </row>
    <row r="1942" spans="1:5" ht="15.75">
      <c r="A1942" s="328"/>
      <c r="B1942" s="329"/>
      <c r="C1942" s="316" t="s">
        <v>132</v>
      </c>
      <c r="D1942" s="316"/>
      <c r="E1942" s="317"/>
    </row>
    <row r="1943" spans="1:5" ht="15.75">
      <c r="A1943" s="328"/>
      <c r="B1943" s="329"/>
      <c r="C1943" s="69" t="s">
        <v>133</v>
      </c>
      <c r="D1943" s="41"/>
      <c r="E1943" s="41"/>
    </row>
    <row r="1944" spans="1:5">
      <c r="A1944" s="328"/>
      <c r="B1944" s="329"/>
      <c r="C1944" s="61" t="s">
        <v>628</v>
      </c>
      <c r="D1944" s="70" t="s">
        <v>200</v>
      </c>
      <c r="E1944" s="42">
        <v>0.49091771025619574</v>
      </c>
    </row>
    <row r="1945" spans="1:5">
      <c r="A1945" s="328"/>
      <c r="B1945" s="329"/>
      <c r="C1945" s="61" t="s">
        <v>405</v>
      </c>
      <c r="D1945" s="70" t="s">
        <v>200</v>
      </c>
      <c r="E1945" s="42">
        <v>0</v>
      </c>
    </row>
    <row r="1946" spans="1:5">
      <c r="A1946" s="328"/>
      <c r="B1946" s="329"/>
      <c r="C1946" s="61" t="s">
        <v>203</v>
      </c>
      <c r="D1946" s="70" t="s">
        <v>204</v>
      </c>
      <c r="E1946" s="42">
        <v>145.18342289747577</v>
      </c>
    </row>
    <row r="1947" spans="1:5">
      <c r="A1947" s="328"/>
      <c r="B1947" s="329"/>
      <c r="C1947" s="61" t="s">
        <v>205</v>
      </c>
      <c r="D1947" s="70" t="s">
        <v>202</v>
      </c>
      <c r="E1947" s="42">
        <v>1.6263949427224555</v>
      </c>
    </row>
    <row r="1948" spans="1:5">
      <c r="A1948" s="328"/>
      <c r="B1948" s="329"/>
      <c r="C1948" s="61" t="s">
        <v>206</v>
      </c>
      <c r="D1948" s="70" t="s">
        <v>202</v>
      </c>
      <c r="E1948" s="103">
        <v>1.6263949427224555</v>
      </c>
    </row>
    <row r="1949" spans="1:5" ht="15.75">
      <c r="A1949" s="328"/>
      <c r="B1949" s="329"/>
      <c r="C1949" s="300" t="s">
        <v>139</v>
      </c>
      <c r="D1949" s="300"/>
      <c r="E1949" s="301"/>
    </row>
    <row r="1950" spans="1:5" ht="25.5">
      <c r="A1950" s="328"/>
      <c r="B1950" s="329"/>
      <c r="C1950" s="66" t="s">
        <v>766</v>
      </c>
      <c r="D1950" s="71" t="s">
        <v>125</v>
      </c>
      <c r="E1950" s="42">
        <v>1.1353542357573861E-2</v>
      </c>
    </row>
    <row r="1951" spans="1:5" ht="25.5">
      <c r="A1951" s="328"/>
      <c r="B1951" s="329"/>
      <c r="C1951" s="66" t="s">
        <v>406</v>
      </c>
      <c r="D1951" s="71" t="s">
        <v>207</v>
      </c>
      <c r="E1951" s="42">
        <v>9.4612852979782168E-4</v>
      </c>
    </row>
    <row r="1952" spans="1:5" ht="38.25">
      <c r="A1952" s="328"/>
      <c r="B1952" s="329"/>
      <c r="C1952" s="66" t="s">
        <v>219</v>
      </c>
      <c r="D1952" s="71" t="s">
        <v>708</v>
      </c>
      <c r="E1952" s="42">
        <v>9.4612852979782168E-4</v>
      </c>
    </row>
    <row r="1953" spans="1:5">
      <c r="A1953" s="328"/>
      <c r="B1953" s="329"/>
      <c r="C1953" s="66" t="s">
        <v>214</v>
      </c>
      <c r="D1953" s="71" t="s">
        <v>125</v>
      </c>
      <c r="E1953" s="42">
        <v>9.4612852979782168E-4</v>
      </c>
    </row>
    <row r="1954" spans="1:5" ht="38.25">
      <c r="A1954" s="328"/>
      <c r="B1954" s="329"/>
      <c r="C1954" s="68" t="s">
        <v>254</v>
      </c>
      <c r="D1954" s="71" t="s">
        <v>708</v>
      </c>
      <c r="E1954" s="42">
        <v>9.4612852979782168E-4</v>
      </c>
    </row>
    <row r="1955" spans="1:5" ht="38.25">
      <c r="A1955" s="328"/>
      <c r="B1955" s="329"/>
      <c r="C1955" s="68" t="s">
        <v>144</v>
      </c>
      <c r="D1955" s="71" t="s">
        <v>708</v>
      </c>
      <c r="E1955" s="42">
        <v>1.1353542357573861E-2</v>
      </c>
    </row>
    <row r="1956" spans="1:5">
      <c r="A1956" s="328"/>
      <c r="B1956" s="329"/>
      <c r="C1956" s="68" t="s">
        <v>629</v>
      </c>
      <c r="D1956" s="119" t="s">
        <v>125</v>
      </c>
      <c r="E1956" s="42">
        <v>0</v>
      </c>
    </row>
    <row r="1957" spans="1:5" ht="38.25">
      <c r="A1957" s="328"/>
      <c r="B1957" s="329"/>
      <c r="C1957" s="68" t="s">
        <v>408</v>
      </c>
      <c r="D1957" s="71" t="s">
        <v>708</v>
      </c>
      <c r="E1957" s="42">
        <v>1.1353542357573861E-2</v>
      </c>
    </row>
    <row r="1958" spans="1:5" ht="38.25">
      <c r="A1958" s="328"/>
      <c r="B1958" s="329"/>
      <c r="C1958" s="197" t="s">
        <v>211</v>
      </c>
      <c r="D1958" s="71" t="s">
        <v>708</v>
      </c>
      <c r="E1958" s="42">
        <v>1.1353542357573861E-2</v>
      </c>
    </row>
    <row r="1959" spans="1:5">
      <c r="A1959" s="328"/>
      <c r="B1959" s="329"/>
      <c r="C1959" s="197" t="s">
        <v>213</v>
      </c>
      <c r="D1959" s="71" t="s">
        <v>125</v>
      </c>
      <c r="E1959" s="72">
        <v>9.4612852979782168E-4</v>
      </c>
    </row>
    <row r="1960" spans="1:5" ht="38.25">
      <c r="A1960" s="328"/>
      <c r="B1960" s="329"/>
      <c r="C1960" s="68" t="s">
        <v>409</v>
      </c>
      <c r="D1960" s="71" t="s">
        <v>708</v>
      </c>
      <c r="E1960" s="72">
        <v>1.1353542357573861E-2</v>
      </c>
    </row>
    <row r="1961" spans="1:5">
      <c r="A1961" s="328"/>
      <c r="B1961" s="329"/>
      <c r="C1961" s="68" t="s">
        <v>145</v>
      </c>
      <c r="D1961" s="71" t="s">
        <v>192</v>
      </c>
      <c r="E1961" s="72">
        <v>9.4612852979782168E-4</v>
      </c>
    </row>
    <row r="1962" spans="1:5" ht="38.25">
      <c r="A1962" s="328"/>
      <c r="B1962" s="329"/>
      <c r="C1962" s="68" t="s">
        <v>210</v>
      </c>
      <c r="D1962" s="71" t="s">
        <v>708</v>
      </c>
      <c r="E1962" s="72">
        <v>1.1353542357573861E-2</v>
      </c>
    </row>
    <row r="1963" spans="1:5" ht="38.25">
      <c r="A1963" s="328"/>
      <c r="B1963" s="329"/>
      <c r="C1963" s="198" t="s">
        <v>209</v>
      </c>
      <c r="D1963" s="71" t="s">
        <v>708</v>
      </c>
      <c r="E1963" s="72">
        <v>1.1353542357573861E-2</v>
      </c>
    </row>
    <row r="1964" spans="1:5">
      <c r="A1964" s="328"/>
      <c r="B1964" s="329"/>
      <c r="C1964" s="68" t="s">
        <v>215</v>
      </c>
      <c r="D1964" s="71" t="s">
        <v>125</v>
      </c>
      <c r="E1964" s="72">
        <v>9.4612852979782168E-4</v>
      </c>
    </row>
    <row r="1965" spans="1:5">
      <c r="A1965" s="328"/>
      <c r="B1965" s="329"/>
      <c r="C1965" s="68" t="s">
        <v>216</v>
      </c>
      <c r="D1965" s="119" t="s">
        <v>125</v>
      </c>
      <c r="E1965" s="72">
        <v>9.4612852979782168E-4</v>
      </c>
    </row>
    <row r="1966" spans="1:5" ht="38.25">
      <c r="A1966" s="328"/>
      <c r="B1966" s="329"/>
      <c r="C1966" s="68" t="s">
        <v>954</v>
      </c>
      <c r="D1966" s="119" t="s">
        <v>125</v>
      </c>
      <c r="E1966" s="42">
        <v>1.1353542357573861E-2</v>
      </c>
    </row>
    <row r="1967" spans="1:5" ht="15.75">
      <c r="A1967" s="328"/>
      <c r="B1967" s="329"/>
      <c r="C1967" s="319" t="s">
        <v>147</v>
      </c>
      <c r="D1967" s="319"/>
      <c r="E1967" s="320"/>
    </row>
    <row r="1968" spans="1:5">
      <c r="A1968" s="328"/>
      <c r="B1968" s="329"/>
      <c r="C1968" s="66" t="s">
        <v>602</v>
      </c>
      <c r="D1968" s="71" t="s">
        <v>125</v>
      </c>
      <c r="E1968" s="37">
        <v>9.4612852979782168E-4</v>
      </c>
    </row>
    <row r="1969" spans="1:5" ht="25.5">
      <c r="A1969" s="328"/>
      <c r="B1969" s="329"/>
      <c r="C1969" s="73" t="s">
        <v>299</v>
      </c>
      <c r="D1969" s="71" t="s">
        <v>125</v>
      </c>
      <c r="E1969" s="45">
        <v>9.4612852979782168E-4</v>
      </c>
    </row>
    <row r="1970" spans="1:5">
      <c r="A1970" s="328"/>
      <c r="B1970" s="329"/>
      <c r="C1970" s="66" t="s">
        <v>603</v>
      </c>
      <c r="D1970" s="71" t="s">
        <v>125</v>
      </c>
      <c r="E1970" s="45">
        <v>9.4612852979782168E-4</v>
      </c>
    </row>
    <row r="1971" spans="1:5" ht="15.75">
      <c r="A1971" s="328"/>
      <c r="B1971" s="329"/>
      <c r="C1971" s="316" t="s">
        <v>152</v>
      </c>
      <c r="D1971" s="316"/>
      <c r="E1971" s="317"/>
    </row>
    <row r="1972" spans="1:5">
      <c r="A1972" s="328"/>
      <c r="B1972" s="329"/>
      <c r="C1972" s="40" t="s">
        <v>494</v>
      </c>
      <c r="D1972" s="38" t="s">
        <v>125</v>
      </c>
      <c r="E1972" s="39">
        <v>1.1353542357573861E-2</v>
      </c>
    </row>
    <row r="1973" spans="1:5">
      <c r="A1973" s="328"/>
      <c r="B1973" s="329"/>
      <c r="C1973" s="40" t="s">
        <v>956</v>
      </c>
      <c r="D1973" s="38" t="s">
        <v>125</v>
      </c>
      <c r="E1973" s="39">
        <v>1.1353542357573861E-2</v>
      </c>
    </row>
    <row r="1974" spans="1:5">
      <c r="A1974" s="328"/>
      <c r="B1974" s="329"/>
      <c r="C1974" s="40" t="s">
        <v>268</v>
      </c>
      <c r="D1974" s="38" t="s">
        <v>125</v>
      </c>
      <c r="E1974" s="39">
        <v>0</v>
      </c>
    </row>
    <row r="1975" spans="1:5" ht="15.75">
      <c r="A1975" s="328"/>
      <c r="B1975" s="329"/>
      <c r="C1975" s="316" t="s">
        <v>157</v>
      </c>
      <c r="D1975" s="316"/>
      <c r="E1975" s="317"/>
    </row>
    <row r="1976" spans="1:5" ht="15.75">
      <c r="A1976" s="328"/>
      <c r="B1976" s="329"/>
      <c r="C1976" s="319" t="s">
        <v>158</v>
      </c>
      <c r="D1976" s="319"/>
      <c r="E1976" s="320"/>
    </row>
    <row r="1977" spans="1:5">
      <c r="A1977" s="328"/>
      <c r="B1977" s="329"/>
      <c r="C1977" s="52" t="s">
        <v>176</v>
      </c>
      <c r="D1977" s="47" t="s">
        <v>118</v>
      </c>
      <c r="E1977" s="37">
        <v>1317.522329024747</v>
      </c>
    </row>
    <row r="1978" spans="1:5">
      <c r="A1978" s="328"/>
      <c r="B1978" s="329"/>
      <c r="C1978" s="53" t="s">
        <v>177</v>
      </c>
      <c r="D1978" s="47" t="s">
        <v>118</v>
      </c>
      <c r="E1978" s="37">
        <v>5840.1563862804333</v>
      </c>
    </row>
    <row r="1979" spans="1:5">
      <c r="A1979" s="328"/>
      <c r="B1979" s="329"/>
      <c r="C1979" s="53" t="s">
        <v>630</v>
      </c>
      <c r="D1979" s="47" t="s">
        <v>118</v>
      </c>
      <c r="E1979" s="37">
        <v>1802.37863377897</v>
      </c>
    </row>
    <row r="1980" spans="1:5">
      <c r="A1980" s="328"/>
      <c r="B1980" s="329"/>
      <c r="C1980" s="53" t="s">
        <v>860</v>
      </c>
      <c r="D1980" s="47" t="s">
        <v>118</v>
      </c>
      <c r="E1980" s="37">
        <v>1160.3555296783427</v>
      </c>
    </row>
    <row r="1981" spans="1:5">
      <c r="A1981" s="328"/>
      <c r="B1981" s="329"/>
      <c r="C1981" s="53" t="s">
        <v>180</v>
      </c>
      <c r="D1981" s="47" t="s">
        <v>118</v>
      </c>
      <c r="E1981" s="45">
        <v>2529.4371308142863</v>
      </c>
    </row>
    <row r="1982" spans="1:5">
      <c r="A1982" s="328"/>
      <c r="B1982" s="329"/>
      <c r="C1982" s="53" t="s">
        <v>181</v>
      </c>
      <c r="D1982" s="47" t="s">
        <v>118</v>
      </c>
      <c r="E1982" s="45">
        <v>1379.6932380852854</v>
      </c>
    </row>
    <row r="1983" spans="1:5">
      <c r="A1983" s="328"/>
      <c r="B1983" s="329"/>
      <c r="C1983" s="53" t="s">
        <v>182</v>
      </c>
      <c r="D1983" s="47" t="s">
        <v>118</v>
      </c>
      <c r="E1983" s="45">
        <v>2759.38553148643</v>
      </c>
    </row>
    <row r="1984" spans="1:5">
      <c r="A1984" s="328"/>
      <c r="B1984" s="329"/>
      <c r="C1984" s="53" t="s">
        <v>183</v>
      </c>
      <c r="D1984" s="47" t="s">
        <v>118</v>
      </c>
      <c r="E1984" s="45">
        <v>1839.5909841137136</v>
      </c>
    </row>
    <row r="1985" spans="1:7">
      <c r="A1985" s="328"/>
      <c r="B1985" s="329"/>
      <c r="C1985" s="53" t="s">
        <v>184</v>
      </c>
      <c r="D1985" s="47" t="s">
        <v>118</v>
      </c>
      <c r="E1985" s="45">
        <v>2299.4887301421422</v>
      </c>
    </row>
    <row r="1986" spans="1:7">
      <c r="A1986" s="328"/>
      <c r="B1986" s="329"/>
      <c r="C1986" s="125" t="s">
        <v>186</v>
      </c>
      <c r="D1986" s="47" t="s">
        <v>118</v>
      </c>
      <c r="E1986" s="45">
        <v>919.79454737271647</v>
      </c>
    </row>
    <row r="1987" spans="1:7" ht="15.75">
      <c r="A1987" s="328"/>
      <c r="B1987" s="329"/>
      <c r="C1987" s="316" t="s">
        <v>166</v>
      </c>
      <c r="D1987" s="316"/>
      <c r="E1987" s="317"/>
    </row>
    <row r="1988" spans="1:7">
      <c r="A1988" s="328"/>
      <c r="B1988" s="329"/>
      <c r="C1988" s="126" t="s">
        <v>414</v>
      </c>
      <c r="D1988" s="47" t="s">
        <v>192</v>
      </c>
      <c r="E1988" s="213">
        <v>9.4612852979782168E-4</v>
      </c>
    </row>
    <row r="1989" spans="1:7" ht="15.75">
      <c r="A1989" s="328" t="s">
        <v>98</v>
      </c>
      <c r="B1989" s="329" t="s">
        <v>491</v>
      </c>
      <c r="C1989" s="300" t="s">
        <v>115</v>
      </c>
      <c r="D1989" s="300"/>
      <c r="E1989" s="301"/>
      <c r="G1989" s="217"/>
    </row>
    <row r="1990" spans="1:7" ht="15.75">
      <c r="A1990" s="328"/>
      <c r="B1990" s="329"/>
      <c r="C1990" s="300" t="s">
        <v>116</v>
      </c>
      <c r="D1990" s="300"/>
      <c r="E1990" s="301"/>
    </row>
    <row r="1991" spans="1:7">
      <c r="A1991" s="328"/>
      <c r="B1991" s="329"/>
      <c r="C1991" s="53" t="s">
        <v>381</v>
      </c>
      <c r="D1991" s="47" t="s">
        <v>118</v>
      </c>
      <c r="E1991" s="64">
        <v>61010.352997652073</v>
      </c>
    </row>
    <row r="1992" spans="1:7">
      <c r="A1992" s="328"/>
      <c r="B1992" s="329"/>
      <c r="C1992" s="53" t="s">
        <v>382</v>
      </c>
      <c r="D1992" s="47" t="s">
        <v>118</v>
      </c>
      <c r="E1992" s="64">
        <v>26.147336266130655</v>
      </c>
    </row>
    <row r="1993" spans="1:7">
      <c r="A1993" s="328"/>
      <c r="B1993" s="329"/>
      <c r="C1993" s="44" t="s">
        <v>413</v>
      </c>
      <c r="D1993" s="47" t="s">
        <v>118</v>
      </c>
      <c r="E1993" s="64">
        <v>22.493859020862047</v>
      </c>
    </row>
    <row r="1994" spans="1:7">
      <c r="A1994" s="328"/>
      <c r="B1994" s="329"/>
      <c r="C1994" s="53" t="s">
        <v>303</v>
      </c>
      <c r="D1994" s="47" t="s">
        <v>118</v>
      </c>
      <c r="E1994" s="64">
        <v>6056.2705394190871</v>
      </c>
    </row>
    <row r="1995" spans="1:7">
      <c r="A1995" s="328"/>
      <c r="B1995" s="329"/>
      <c r="C1995" s="53" t="s">
        <v>274</v>
      </c>
      <c r="D1995" s="47" t="s">
        <v>118</v>
      </c>
      <c r="E1995" s="64">
        <v>77.27448047651518</v>
      </c>
    </row>
    <row r="1996" spans="1:7" ht="15.75">
      <c r="A1996" s="328"/>
      <c r="B1996" s="329"/>
      <c r="C1996" s="300" t="s">
        <v>119</v>
      </c>
      <c r="D1996" s="300"/>
      <c r="E1996" s="301"/>
    </row>
    <row r="1997" spans="1:7" ht="15.75">
      <c r="A1997" s="328"/>
      <c r="B1997" s="329"/>
      <c r="C1997" s="330" t="s">
        <v>124</v>
      </c>
      <c r="D1997" s="330"/>
      <c r="E1997" s="330"/>
    </row>
    <row r="1998" spans="1:7" ht="15.75">
      <c r="A1998" s="328"/>
      <c r="B1998" s="329"/>
      <c r="C1998" s="316" t="s">
        <v>132</v>
      </c>
      <c r="D1998" s="316"/>
      <c r="E1998" s="317"/>
    </row>
    <row r="1999" spans="1:7" ht="15.75">
      <c r="A1999" s="328"/>
      <c r="B1999" s="329"/>
      <c r="C1999" s="69" t="s">
        <v>133</v>
      </c>
      <c r="D1999" s="41"/>
      <c r="E1999" s="41"/>
    </row>
    <row r="2000" spans="1:7" ht="15.75">
      <c r="A2000" s="328"/>
      <c r="B2000" s="329"/>
      <c r="C2000" s="300" t="s">
        <v>139</v>
      </c>
      <c r="D2000" s="300"/>
      <c r="E2000" s="301"/>
    </row>
    <row r="2001" spans="1:5" ht="15.75">
      <c r="A2001" s="328"/>
      <c r="B2001" s="329"/>
      <c r="C2001" s="319" t="s">
        <v>147</v>
      </c>
      <c r="D2001" s="319"/>
      <c r="E2001" s="320"/>
    </row>
    <row r="2002" spans="1:5" ht="15.75">
      <c r="A2002" s="328"/>
      <c r="B2002" s="329"/>
      <c r="C2002" s="316" t="s">
        <v>152</v>
      </c>
      <c r="D2002" s="316"/>
      <c r="E2002" s="317"/>
    </row>
    <row r="2003" spans="1:5" ht="15.75">
      <c r="A2003" s="328"/>
      <c r="B2003" s="329"/>
      <c r="C2003" s="316" t="s">
        <v>157</v>
      </c>
      <c r="D2003" s="316"/>
      <c r="E2003" s="317"/>
    </row>
    <row r="2004" spans="1:5" ht="15.75">
      <c r="A2004" s="328"/>
      <c r="B2004" s="329"/>
      <c r="C2004" s="319" t="s">
        <v>158</v>
      </c>
      <c r="D2004" s="319"/>
      <c r="E2004" s="320"/>
    </row>
    <row r="2005" spans="1:5">
      <c r="A2005" s="328"/>
      <c r="B2005" s="329"/>
      <c r="C2005" s="52" t="s">
        <v>176</v>
      </c>
      <c r="D2005" s="47" t="s">
        <v>118</v>
      </c>
      <c r="E2005" s="42">
        <v>47.514130042808397</v>
      </c>
    </row>
    <row r="2006" spans="1:5">
      <c r="A2006" s="328"/>
      <c r="B2006" s="329"/>
      <c r="C2006" s="52" t="s">
        <v>498</v>
      </c>
      <c r="D2006" s="47" t="s">
        <v>118</v>
      </c>
      <c r="E2006" s="42">
        <v>146.15329149187258</v>
      </c>
    </row>
    <row r="2007" spans="1:5" ht="26.25">
      <c r="A2007" s="328"/>
      <c r="B2007" s="329"/>
      <c r="C2007" s="53" t="s">
        <v>863</v>
      </c>
      <c r="D2007" s="47" t="s">
        <v>118</v>
      </c>
      <c r="E2007" s="42">
        <v>42.340314716203949</v>
      </c>
    </row>
    <row r="2008" spans="1:5">
      <c r="A2008" s="328"/>
      <c r="B2008" s="329"/>
      <c r="C2008" s="53" t="s">
        <v>957</v>
      </c>
      <c r="D2008" s="47" t="s">
        <v>118</v>
      </c>
      <c r="E2008" s="37">
        <v>25.719332007575634</v>
      </c>
    </row>
    <row r="2009" spans="1:5">
      <c r="A2009" s="328"/>
      <c r="B2009" s="329"/>
      <c r="C2009" s="53" t="s">
        <v>183</v>
      </c>
      <c r="D2009" s="47" t="s">
        <v>118</v>
      </c>
      <c r="E2009" s="37">
        <v>0</v>
      </c>
    </row>
    <row r="2010" spans="1:5">
      <c r="A2010" s="328"/>
      <c r="B2010" s="329"/>
      <c r="C2010" s="53" t="s">
        <v>180</v>
      </c>
      <c r="D2010" s="47" t="s">
        <v>118</v>
      </c>
      <c r="E2010" s="37">
        <v>129.09938923883297</v>
      </c>
    </row>
    <row r="2011" spans="1:5">
      <c r="A2011" s="328"/>
      <c r="B2011" s="329"/>
      <c r="C2011" s="53" t="s">
        <v>181</v>
      </c>
      <c r="D2011" s="47" t="s">
        <v>118</v>
      </c>
      <c r="E2011" s="37">
        <v>28.688753164185101</v>
      </c>
    </row>
    <row r="2012" spans="1:5">
      <c r="A2012" s="328"/>
      <c r="B2012" s="329"/>
      <c r="C2012" s="53" t="s">
        <v>182</v>
      </c>
      <c r="D2012" s="47" t="s">
        <v>118</v>
      </c>
      <c r="E2012" s="37">
        <v>86.066405391211916</v>
      </c>
    </row>
    <row r="2013" spans="1:5">
      <c r="A2013" s="328"/>
      <c r="B2013" s="329"/>
      <c r="C2013" s="53" t="s">
        <v>184</v>
      </c>
      <c r="D2013" s="47" t="s">
        <v>118</v>
      </c>
      <c r="E2013" s="37">
        <v>21.51657946300449</v>
      </c>
    </row>
    <row r="2014" spans="1:5">
      <c r="A2014" s="328"/>
      <c r="B2014" s="329"/>
      <c r="C2014" s="53" t="s">
        <v>499</v>
      </c>
      <c r="D2014" s="47" t="s">
        <v>118</v>
      </c>
      <c r="E2014" s="37">
        <v>50.205332627189591</v>
      </c>
    </row>
    <row r="2015" spans="1:5">
      <c r="A2015" s="328"/>
      <c r="B2015" s="329"/>
      <c r="C2015" s="53" t="s">
        <v>186</v>
      </c>
      <c r="D2015" s="47" t="s">
        <v>118</v>
      </c>
      <c r="E2015" s="37">
        <v>28.688753164185101</v>
      </c>
    </row>
    <row r="2016" spans="1:5" ht="15.75">
      <c r="A2016" s="328"/>
      <c r="B2016" s="329"/>
      <c r="C2016" s="316" t="s">
        <v>166</v>
      </c>
      <c r="D2016" s="316"/>
      <c r="E2016" s="317"/>
    </row>
    <row r="2017" spans="1:7" ht="15.75">
      <c r="A2017" s="328" t="s">
        <v>99</v>
      </c>
      <c r="B2017" s="329" t="s">
        <v>492</v>
      </c>
      <c r="C2017" s="300" t="s">
        <v>115</v>
      </c>
      <c r="D2017" s="300"/>
      <c r="E2017" s="301"/>
      <c r="G2017" s="217"/>
    </row>
    <row r="2018" spans="1:7" ht="15.75">
      <c r="A2018" s="328"/>
      <c r="B2018" s="329"/>
      <c r="C2018" s="300" t="s">
        <v>116</v>
      </c>
      <c r="D2018" s="300"/>
      <c r="E2018" s="301"/>
    </row>
    <row r="2019" spans="1:7">
      <c r="A2019" s="328"/>
      <c r="B2019" s="329"/>
      <c r="C2019" s="53" t="s">
        <v>381</v>
      </c>
      <c r="D2019" s="47" t="s">
        <v>118</v>
      </c>
      <c r="E2019" s="37">
        <v>428173.95107913669</v>
      </c>
    </row>
    <row r="2020" spans="1:7" ht="15.75">
      <c r="A2020" s="328"/>
      <c r="B2020" s="329"/>
      <c r="C2020" s="300" t="s">
        <v>119</v>
      </c>
      <c r="D2020" s="300"/>
      <c r="E2020" s="301"/>
    </row>
    <row r="2021" spans="1:7" ht="15.75">
      <c r="A2021" s="328"/>
      <c r="B2021" s="329"/>
      <c r="C2021" s="330" t="s">
        <v>124</v>
      </c>
      <c r="D2021" s="330"/>
      <c r="E2021" s="330"/>
    </row>
    <row r="2022" spans="1:7" ht="15.75">
      <c r="A2022" s="328"/>
      <c r="B2022" s="329"/>
      <c r="C2022" s="316" t="s">
        <v>132</v>
      </c>
      <c r="D2022" s="316"/>
      <c r="E2022" s="317"/>
    </row>
    <row r="2023" spans="1:7" ht="15.75">
      <c r="A2023" s="328"/>
      <c r="B2023" s="329"/>
      <c r="C2023" s="69" t="s">
        <v>133</v>
      </c>
      <c r="D2023" s="41"/>
      <c r="E2023" s="41"/>
    </row>
    <row r="2024" spans="1:7" ht="15.75">
      <c r="A2024" s="328"/>
      <c r="B2024" s="329"/>
      <c r="C2024" s="300" t="s">
        <v>139</v>
      </c>
      <c r="D2024" s="300"/>
      <c r="E2024" s="301"/>
    </row>
    <row r="2025" spans="1:7" ht="15.75">
      <c r="A2025" s="328"/>
      <c r="B2025" s="329"/>
      <c r="C2025" s="319" t="s">
        <v>147</v>
      </c>
      <c r="D2025" s="319"/>
      <c r="E2025" s="320"/>
    </row>
    <row r="2026" spans="1:7" ht="15.75">
      <c r="A2026" s="328"/>
      <c r="B2026" s="329"/>
      <c r="C2026" s="316" t="s">
        <v>152</v>
      </c>
      <c r="D2026" s="316"/>
      <c r="E2026" s="317"/>
    </row>
    <row r="2027" spans="1:7" ht="15.75">
      <c r="A2027" s="328"/>
      <c r="B2027" s="329"/>
      <c r="C2027" s="316" t="s">
        <v>157</v>
      </c>
      <c r="D2027" s="316"/>
      <c r="E2027" s="317"/>
    </row>
    <row r="2028" spans="1:7" ht="15.75">
      <c r="A2028" s="328"/>
      <c r="B2028" s="329"/>
      <c r="C2028" s="319" t="s">
        <v>158</v>
      </c>
      <c r="D2028" s="319"/>
      <c r="E2028" s="320"/>
    </row>
    <row r="2029" spans="1:7">
      <c r="A2029" s="328"/>
      <c r="B2029" s="329"/>
      <c r="C2029" s="52" t="s">
        <v>176</v>
      </c>
      <c r="D2029" s="47" t="s">
        <v>118</v>
      </c>
      <c r="E2029" s="45">
        <v>3046.2272404448813</v>
      </c>
    </row>
    <row r="2030" spans="1:7" ht="15.75">
      <c r="A2030" s="328"/>
      <c r="B2030" s="329"/>
      <c r="C2030" s="316" t="s">
        <v>166</v>
      </c>
      <c r="D2030" s="316"/>
      <c r="E2030" s="317"/>
    </row>
    <row r="2031" spans="1:7" ht="15.75">
      <c r="A2031" s="328" t="s">
        <v>100</v>
      </c>
      <c r="B2031" s="329" t="s">
        <v>493</v>
      </c>
      <c r="C2031" s="300" t="s">
        <v>115</v>
      </c>
      <c r="D2031" s="300"/>
      <c r="E2031" s="301"/>
      <c r="G2031" s="217"/>
    </row>
    <row r="2032" spans="1:7" ht="15.75">
      <c r="A2032" s="328"/>
      <c r="B2032" s="329"/>
      <c r="C2032" s="300" t="s">
        <v>116</v>
      </c>
      <c r="D2032" s="300"/>
      <c r="E2032" s="301"/>
    </row>
    <row r="2033" spans="1:5">
      <c r="A2033" s="328"/>
      <c r="B2033" s="329"/>
      <c r="C2033" s="53" t="s">
        <v>381</v>
      </c>
      <c r="D2033" s="47" t="s">
        <v>118</v>
      </c>
      <c r="E2033" s="64">
        <v>63094.201105926091</v>
      </c>
    </row>
    <row r="2034" spans="1:5">
      <c r="A2034" s="328"/>
      <c r="B2034" s="329"/>
      <c r="C2034" s="53" t="s">
        <v>382</v>
      </c>
      <c r="D2034" s="47" t="s">
        <v>118</v>
      </c>
      <c r="E2034" s="64">
        <v>257.32758615923001</v>
      </c>
    </row>
    <row r="2035" spans="1:5">
      <c r="A2035" s="328"/>
      <c r="B2035" s="329"/>
      <c r="C2035" s="53" t="s">
        <v>852</v>
      </c>
      <c r="D2035" s="47" t="s">
        <v>118</v>
      </c>
      <c r="E2035" s="64">
        <v>412.35358945975292</v>
      </c>
    </row>
    <row r="2036" spans="1:5">
      <c r="A2036" s="328"/>
      <c r="B2036" s="329"/>
      <c r="C2036" s="53" t="s">
        <v>384</v>
      </c>
      <c r="D2036" s="47" t="s">
        <v>118</v>
      </c>
      <c r="E2036" s="64">
        <v>113.89804820570835</v>
      </c>
    </row>
    <row r="2037" spans="1:5">
      <c r="A2037" s="328"/>
      <c r="B2037" s="329"/>
      <c r="C2037" s="53" t="s">
        <v>413</v>
      </c>
      <c r="D2037" s="47" t="s">
        <v>118</v>
      </c>
      <c r="E2037" s="64">
        <v>156.97000233890191</v>
      </c>
    </row>
    <row r="2038" spans="1:5">
      <c r="A2038" s="328"/>
      <c r="B2038" s="329"/>
      <c r="C2038" s="53" t="s">
        <v>386</v>
      </c>
      <c r="D2038" s="47" t="s">
        <v>118</v>
      </c>
      <c r="E2038" s="64">
        <v>160.07961113405781</v>
      </c>
    </row>
    <row r="2039" spans="1:5">
      <c r="A2039" s="328"/>
      <c r="B2039" s="329"/>
      <c r="C2039" s="53" t="s">
        <v>175</v>
      </c>
      <c r="D2039" s="47" t="s">
        <v>118</v>
      </c>
      <c r="E2039" s="64">
        <v>0</v>
      </c>
    </row>
    <row r="2040" spans="1:5">
      <c r="A2040" s="328"/>
      <c r="B2040" s="329"/>
      <c r="C2040" s="53" t="s">
        <v>387</v>
      </c>
      <c r="D2040" s="47" t="s">
        <v>118</v>
      </c>
      <c r="E2040" s="64"/>
    </row>
    <row r="2041" spans="1:5">
      <c r="A2041" s="328"/>
      <c r="B2041" s="329"/>
      <c r="C2041" s="53" t="s">
        <v>388</v>
      </c>
      <c r="D2041" s="47" t="s">
        <v>118</v>
      </c>
      <c r="E2041" s="64">
        <v>141.52649458341611</v>
      </c>
    </row>
    <row r="2042" spans="1:5">
      <c r="A2042" s="328"/>
      <c r="B2042" s="329"/>
      <c r="C2042" s="53" t="s">
        <v>389</v>
      </c>
      <c r="D2042" s="47" t="s">
        <v>118</v>
      </c>
      <c r="E2042" s="64">
        <v>0</v>
      </c>
    </row>
    <row r="2043" spans="1:5">
      <c r="A2043" s="328"/>
      <c r="B2043" s="329"/>
      <c r="C2043" s="255" t="s">
        <v>633</v>
      </c>
      <c r="D2043" s="47" t="s">
        <v>118</v>
      </c>
      <c r="E2043" s="64">
        <v>210.28462021743161</v>
      </c>
    </row>
    <row r="2044" spans="1:5" ht="15.75">
      <c r="A2044" s="328"/>
      <c r="B2044" s="329"/>
      <c r="C2044" s="300" t="s">
        <v>119</v>
      </c>
      <c r="D2044" s="300"/>
      <c r="E2044" s="301"/>
    </row>
    <row r="2045" spans="1:5">
      <c r="A2045" s="328"/>
      <c r="B2045" s="329"/>
      <c r="C2045" s="191" t="s">
        <v>606</v>
      </c>
      <c r="D2045" s="143" t="s">
        <v>192</v>
      </c>
      <c r="E2045" s="42">
        <v>1.5090431628323467E-4</v>
      </c>
    </row>
    <row r="2046" spans="1:5">
      <c r="A2046" s="328"/>
      <c r="B2046" s="329"/>
      <c r="C2046" s="191" t="s">
        <v>496</v>
      </c>
      <c r="D2046" s="143" t="s">
        <v>192</v>
      </c>
      <c r="E2046" s="42">
        <v>1.5090431628323467E-4</v>
      </c>
    </row>
    <row r="2047" spans="1:5">
      <c r="A2047" s="328"/>
      <c r="B2047" s="329"/>
      <c r="C2047" s="192" t="s">
        <v>423</v>
      </c>
      <c r="D2047" s="176" t="s">
        <v>192</v>
      </c>
      <c r="E2047" s="42">
        <v>1.5090431628323467E-4</v>
      </c>
    </row>
    <row r="2048" spans="1:5">
      <c r="A2048" s="328"/>
      <c r="B2048" s="329"/>
      <c r="C2048" s="192" t="s">
        <v>390</v>
      </c>
      <c r="D2048" s="143" t="s">
        <v>260</v>
      </c>
      <c r="E2048" s="42">
        <v>0.18485778744696246</v>
      </c>
    </row>
    <row r="2049" spans="1:5">
      <c r="A2049" s="328"/>
      <c r="B2049" s="329"/>
      <c r="C2049" s="192" t="s">
        <v>292</v>
      </c>
      <c r="D2049" s="176" t="s">
        <v>260</v>
      </c>
      <c r="E2049" s="42">
        <v>1.5090431628323466E-3</v>
      </c>
    </row>
    <row r="2050" spans="1:5">
      <c r="A2050" s="328"/>
      <c r="B2050" s="329"/>
      <c r="C2050" s="169" t="s">
        <v>391</v>
      </c>
      <c r="D2050" s="176" t="s">
        <v>260</v>
      </c>
      <c r="E2050" s="42">
        <v>7.5452158141617331E-4</v>
      </c>
    </row>
    <row r="2051" spans="1:5">
      <c r="A2051" s="328"/>
      <c r="B2051" s="329"/>
      <c r="C2051" s="214" t="s">
        <v>898</v>
      </c>
      <c r="D2051" s="71" t="s">
        <v>260</v>
      </c>
      <c r="E2051" s="42">
        <v>3.0180863256646932E-3</v>
      </c>
    </row>
    <row r="2052" spans="1:5" ht="25.5">
      <c r="A2052" s="328"/>
      <c r="B2052" s="329"/>
      <c r="C2052" s="214" t="s">
        <v>634</v>
      </c>
      <c r="D2052" s="71" t="s">
        <v>121</v>
      </c>
      <c r="E2052" s="42">
        <v>2.7546663795748315E-4</v>
      </c>
    </row>
    <row r="2053" spans="1:5">
      <c r="A2053" s="328"/>
      <c r="B2053" s="329"/>
      <c r="C2053" s="214" t="s">
        <v>635</v>
      </c>
      <c r="D2053" s="71" t="s">
        <v>121</v>
      </c>
      <c r="E2053" s="42">
        <v>2.7546663795748315E-4</v>
      </c>
    </row>
    <row r="2054" spans="1:5" ht="38.25">
      <c r="A2054" s="328"/>
      <c r="B2054" s="329"/>
      <c r="C2054" s="214" t="s">
        <v>636</v>
      </c>
      <c r="D2054" s="71" t="s">
        <v>121</v>
      </c>
      <c r="E2054" s="42">
        <v>2.7546663795748315E-4</v>
      </c>
    </row>
    <row r="2055" spans="1:5" ht="38.25">
      <c r="A2055" s="328"/>
      <c r="B2055" s="329"/>
      <c r="C2055" s="214" t="s">
        <v>637</v>
      </c>
      <c r="D2055" s="71" t="s">
        <v>121</v>
      </c>
      <c r="E2055" s="42">
        <v>1.6527998277448988E-3</v>
      </c>
    </row>
    <row r="2056" spans="1:5" ht="25.5">
      <c r="A2056" s="328"/>
      <c r="B2056" s="329"/>
      <c r="C2056" s="214" t="s">
        <v>638</v>
      </c>
      <c r="D2056" s="71" t="s">
        <v>121</v>
      </c>
      <c r="E2056" s="42">
        <v>2.7546663795748315E-4</v>
      </c>
    </row>
    <row r="2057" spans="1:5" ht="25.5">
      <c r="A2057" s="328"/>
      <c r="B2057" s="329"/>
      <c r="C2057" s="214" t="s">
        <v>639</v>
      </c>
      <c r="D2057" s="71" t="s">
        <v>121</v>
      </c>
      <c r="E2057" s="42">
        <v>2.7546663795748315E-4</v>
      </c>
    </row>
    <row r="2058" spans="1:5" ht="38.25">
      <c r="A2058" s="328"/>
      <c r="B2058" s="329"/>
      <c r="C2058" s="214" t="s">
        <v>640</v>
      </c>
      <c r="D2058" s="71" t="s">
        <v>121</v>
      </c>
      <c r="E2058" s="42">
        <v>2.7546663795748315E-4</v>
      </c>
    </row>
    <row r="2059" spans="1:5">
      <c r="A2059" s="328"/>
      <c r="B2059" s="329"/>
      <c r="C2059" s="214" t="s">
        <v>583</v>
      </c>
      <c r="D2059" s="71" t="s">
        <v>121</v>
      </c>
      <c r="E2059" s="42">
        <v>2.7546663795748315E-4</v>
      </c>
    </row>
    <row r="2060" spans="1:5">
      <c r="A2060" s="328"/>
      <c r="B2060" s="329"/>
      <c r="C2060" s="214" t="s">
        <v>641</v>
      </c>
      <c r="D2060" s="71" t="s">
        <v>121</v>
      </c>
      <c r="E2060" s="42">
        <v>2.7546663795748315E-4</v>
      </c>
    </row>
    <row r="2061" spans="1:5" ht="25.5">
      <c r="A2061" s="328"/>
      <c r="B2061" s="329"/>
      <c r="C2061" s="214" t="s">
        <v>642</v>
      </c>
      <c r="D2061" s="71" t="s">
        <v>121</v>
      </c>
      <c r="E2061" s="42">
        <v>2.7546663795748315E-4</v>
      </c>
    </row>
    <row r="2062" spans="1:5" ht="25.5">
      <c r="A2062" s="328"/>
      <c r="B2062" s="329"/>
      <c r="C2062" s="214" t="s">
        <v>643</v>
      </c>
      <c r="D2062" s="71" t="s">
        <v>121</v>
      </c>
      <c r="E2062" s="42">
        <v>5.5093327591496631E-4</v>
      </c>
    </row>
    <row r="2063" spans="1:5" ht="25.5">
      <c r="A2063" s="328"/>
      <c r="B2063" s="329"/>
      <c r="C2063" s="214" t="s">
        <v>644</v>
      </c>
      <c r="D2063" s="71" t="s">
        <v>121</v>
      </c>
      <c r="E2063" s="42">
        <v>2.7546663795748315E-4</v>
      </c>
    </row>
    <row r="2064" spans="1:5" ht="25.5">
      <c r="A2064" s="328"/>
      <c r="B2064" s="329"/>
      <c r="C2064" s="214" t="s">
        <v>645</v>
      </c>
      <c r="D2064" s="71" t="s">
        <v>121</v>
      </c>
      <c r="E2064" s="42">
        <v>2.7546663795748315E-4</v>
      </c>
    </row>
    <row r="2065" spans="1:5">
      <c r="A2065" s="328"/>
      <c r="B2065" s="329"/>
      <c r="C2065" s="214" t="s">
        <v>646</v>
      </c>
      <c r="D2065" s="71" t="s">
        <v>121</v>
      </c>
      <c r="E2065" s="42">
        <v>5.5093327591496631E-4</v>
      </c>
    </row>
    <row r="2066" spans="1:5" ht="25.5">
      <c r="A2066" s="328"/>
      <c r="B2066" s="329"/>
      <c r="C2066" s="214" t="s">
        <v>647</v>
      </c>
      <c r="D2066" s="71" t="s">
        <v>121</v>
      </c>
      <c r="E2066" s="42">
        <v>2.7546663795748315E-4</v>
      </c>
    </row>
    <row r="2067" spans="1:5" ht="38.25">
      <c r="A2067" s="328"/>
      <c r="B2067" s="329"/>
      <c r="C2067" s="214" t="s">
        <v>648</v>
      </c>
      <c r="D2067" s="71" t="s">
        <v>260</v>
      </c>
      <c r="E2067" s="42">
        <v>5.5093327591496631E-4</v>
      </c>
    </row>
    <row r="2068" spans="1:5">
      <c r="A2068" s="328"/>
      <c r="B2068" s="329"/>
      <c r="C2068" s="214" t="s">
        <v>649</v>
      </c>
      <c r="D2068" s="71" t="s">
        <v>121</v>
      </c>
      <c r="E2068" s="42">
        <v>2.7546663795748315E-4</v>
      </c>
    </row>
    <row r="2069" spans="1:5" ht="25.5">
      <c r="A2069" s="328"/>
      <c r="B2069" s="329"/>
      <c r="C2069" s="214" t="s">
        <v>650</v>
      </c>
      <c r="D2069" s="71" t="s">
        <v>121</v>
      </c>
      <c r="E2069" s="42">
        <v>2.7546663795748315E-4</v>
      </c>
    </row>
    <row r="2070" spans="1:5">
      <c r="A2070" s="328"/>
      <c r="B2070" s="329"/>
      <c r="C2070" s="214" t="s">
        <v>651</v>
      </c>
      <c r="D2070" s="71" t="s">
        <v>121</v>
      </c>
      <c r="E2070" s="42">
        <v>2.7546663795748315E-4</v>
      </c>
    </row>
    <row r="2071" spans="1:5">
      <c r="A2071" s="328"/>
      <c r="B2071" s="329"/>
      <c r="C2071" s="214" t="s">
        <v>652</v>
      </c>
      <c r="D2071" s="71" t="s">
        <v>121</v>
      </c>
      <c r="E2071" s="42">
        <v>2.7546663795748315E-4</v>
      </c>
    </row>
    <row r="2072" spans="1:5">
      <c r="A2072" s="328"/>
      <c r="B2072" s="329"/>
      <c r="C2072" s="214" t="s">
        <v>653</v>
      </c>
      <c r="D2072" s="71" t="s">
        <v>121</v>
      </c>
      <c r="E2072" s="42">
        <v>1.1018665518299326E-3</v>
      </c>
    </row>
    <row r="2073" spans="1:5">
      <c r="A2073" s="328"/>
      <c r="B2073" s="329"/>
      <c r="C2073" s="214" t="s">
        <v>654</v>
      </c>
      <c r="D2073" s="71" t="s">
        <v>121</v>
      </c>
      <c r="E2073" s="42">
        <v>2.7546663795748315E-4</v>
      </c>
    </row>
    <row r="2074" spans="1:5" ht="38.25">
      <c r="A2074" s="328"/>
      <c r="B2074" s="329"/>
      <c r="C2074" s="214" t="s">
        <v>655</v>
      </c>
      <c r="D2074" s="71" t="s">
        <v>121</v>
      </c>
      <c r="E2074" s="42">
        <v>2.7546663795748315E-4</v>
      </c>
    </row>
    <row r="2075" spans="1:5" ht="25.5">
      <c r="A2075" s="328"/>
      <c r="B2075" s="329"/>
      <c r="C2075" s="214" t="s">
        <v>656</v>
      </c>
      <c r="D2075" s="71" t="s">
        <v>121</v>
      </c>
      <c r="E2075" s="42">
        <v>5.5093327591496631E-4</v>
      </c>
    </row>
    <row r="2076" spans="1:5" ht="38.25">
      <c r="A2076" s="328"/>
      <c r="B2076" s="329"/>
      <c r="C2076" s="214" t="s">
        <v>657</v>
      </c>
      <c r="D2076" s="71" t="s">
        <v>121</v>
      </c>
      <c r="E2076" s="42">
        <v>5.5093327591496631E-4</v>
      </c>
    </row>
    <row r="2077" spans="1:5">
      <c r="A2077" s="328"/>
      <c r="B2077" s="329"/>
      <c r="C2077" s="214" t="s">
        <v>658</v>
      </c>
      <c r="D2077" s="71" t="s">
        <v>121</v>
      </c>
      <c r="E2077" s="42">
        <v>2.7546663795748315E-4</v>
      </c>
    </row>
    <row r="2078" spans="1:5">
      <c r="A2078" s="328"/>
      <c r="B2078" s="329"/>
      <c r="C2078" s="214" t="s">
        <v>659</v>
      </c>
      <c r="D2078" s="71" t="s">
        <v>121</v>
      </c>
      <c r="E2078" s="42">
        <v>5.5093327591496631E-4</v>
      </c>
    </row>
    <row r="2079" spans="1:5">
      <c r="A2079" s="328"/>
      <c r="B2079" s="329"/>
      <c r="C2079" s="214" t="s">
        <v>660</v>
      </c>
      <c r="D2079" s="71" t="s">
        <v>121</v>
      </c>
      <c r="E2079" s="42">
        <v>5.5093327591496631E-4</v>
      </c>
    </row>
    <row r="2080" spans="1:5" ht="25.5">
      <c r="A2080" s="328"/>
      <c r="B2080" s="329"/>
      <c r="C2080" s="214" t="s">
        <v>661</v>
      </c>
      <c r="D2080" s="71" t="s">
        <v>121</v>
      </c>
      <c r="E2080" s="42">
        <v>2.7546663795748315E-4</v>
      </c>
    </row>
    <row r="2081" spans="1:5" ht="51">
      <c r="A2081" s="328"/>
      <c r="B2081" s="329"/>
      <c r="C2081" s="214" t="s">
        <v>662</v>
      </c>
      <c r="D2081" s="71" t="s">
        <v>121</v>
      </c>
      <c r="E2081" s="42">
        <v>2.7546663795748315E-4</v>
      </c>
    </row>
    <row r="2082" spans="1:5" ht="38.25">
      <c r="A2082" s="328"/>
      <c r="B2082" s="329"/>
      <c r="C2082" s="214" t="s">
        <v>663</v>
      </c>
      <c r="D2082" s="71" t="s">
        <v>121</v>
      </c>
      <c r="E2082" s="42">
        <v>2.7546663795748315E-4</v>
      </c>
    </row>
    <row r="2083" spans="1:5">
      <c r="A2083" s="328"/>
      <c r="B2083" s="329"/>
      <c r="C2083" s="214" t="s">
        <v>664</v>
      </c>
      <c r="D2083" s="71" t="s">
        <v>121</v>
      </c>
      <c r="E2083" s="42">
        <v>2.7546663795748315E-4</v>
      </c>
    </row>
    <row r="2084" spans="1:5">
      <c r="A2084" s="328"/>
      <c r="B2084" s="329"/>
      <c r="C2084" s="214" t="s">
        <v>665</v>
      </c>
      <c r="D2084" s="71" t="s">
        <v>121</v>
      </c>
      <c r="E2084" s="42">
        <v>2.7546663795748315E-4</v>
      </c>
    </row>
    <row r="2085" spans="1:5">
      <c r="A2085" s="328"/>
      <c r="B2085" s="329"/>
      <c r="C2085" s="214" t="s">
        <v>666</v>
      </c>
      <c r="D2085" s="71" t="s">
        <v>121</v>
      </c>
      <c r="E2085" s="42">
        <v>2.7546663795748315E-4</v>
      </c>
    </row>
    <row r="2086" spans="1:5" ht="25.5">
      <c r="A2086" s="328"/>
      <c r="B2086" s="329"/>
      <c r="C2086" s="214" t="s">
        <v>667</v>
      </c>
      <c r="D2086" s="71" t="s">
        <v>121</v>
      </c>
      <c r="E2086" s="42">
        <v>2.754666379574831E-3</v>
      </c>
    </row>
    <row r="2087" spans="1:5" ht="25.5">
      <c r="A2087" s="328"/>
      <c r="B2087" s="329"/>
      <c r="C2087" s="214" t="s">
        <v>668</v>
      </c>
      <c r="D2087" s="71" t="s">
        <v>121</v>
      </c>
      <c r="E2087" s="42">
        <v>2.7546663795748315E-4</v>
      </c>
    </row>
    <row r="2088" spans="1:5">
      <c r="A2088" s="328"/>
      <c r="B2088" s="329"/>
      <c r="C2088" s="214" t="s">
        <v>669</v>
      </c>
      <c r="D2088" s="71" t="s">
        <v>121</v>
      </c>
      <c r="E2088" s="42">
        <v>2.7546663795748315E-4</v>
      </c>
    </row>
    <row r="2089" spans="1:5" ht="25.5">
      <c r="A2089" s="328"/>
      <c r="B2089" s="329"/>
      <c r="C2089" s="214" t="s">
        <v>670</v>
      </c>
      <c r="D2089" s="71" t="s">
        <v>121</v>
      </c>
      <c r="E2089" s="42">
        <v>2.7546663795748315E-4</v>
      </c>
    </row>
    <row r="2090" spans="1:5" ht="25.5">
      <c r="A2090" s="328"/>
      <c r="B2090" s="329"/>
      <c r="C2090" s="214" t="s">
        <v>671</v>
      </c>
      <c r="D2090" s="71" t="s">
        <v>121</v>
      </c>
      <c r="E2090" s="42">
        <v>8.2639991387244947E-3</v>
      </c>
    </row>
    <row r="2091" spans="1:5" ht="25.5">
      <c r="A2091" s="328"/>
      <c r="B2091" s="329"/>
      <c r="C2091" s="214" t="s">
        <v>672</v>
      </c>
      <c r="D2091" s="71" t="s">
        <v>121</v>
      </c>
      <c r="E2091" s="42">
        <v>1.1018665518299326E-3</v>
      </c>
    </row>
    <row r="2092" spans="1:5" ht="25.5">
      <c r="A2092" s="328"/>
      <c r="B2092" s="329"/>
      <c r="C2092" s="214" t="s">
        <v>673</v>
      </c>
      <c r="D2092" s="71" t="s">
        <v>121</v>
      </c>
      <c r="E2092" s="42">
        <v>8.2639991387244941E-4</v>
      </c>
    </row>
    <row r="2093" spans="1:5" ht="25.5">
      <c r="A2093" s="328"/>
      <c r="B2093" s="329"/>
      <c r="C2093" s="214" t="s">
        <v>674</v>
      </c>
      <c r="D2093" s="71" t="s">
        <v>121</v>
      </c>
      <c r="E2093" s="42">
        <v>2.7546663795748315E-4</v>
      </c>
    </row>
    <row r="2094" spans="1:5">
      <c r="A2094" s="328"/>
      <c r="B2094" s="329"/>
      <c r="C2094" s="214" t="s">
        <v>675</v>
      </c>
      <c r="D2094" s="71" t="s">
        <v>121</v>
      </c>
      <c r="E2094" s="42">
        <v>5.5093327591496631E-4</v>
      </c>
    </row>
    <row r="2095" spans="1:5" ht="25.5">
      <c r="A2095" s="328"/>
      <c r="B2095" s="329"/>
      <c r="C2095" s="214" t="s">
        <v>676</v>
      </c>
      <c r="D2095" s="71" t="s">
        <v>121</v>
      </c>
      <c r="E2095" s="42">
        <v>5.5093327591496631E-4</v>
      </c>
    </row>
    <row r="2096" spans="1:5" ht="25.5">
      <c r="A2096" s="328"/>
      <c r="B2096" s="329"/>
      <c r="C2096" s="214" t="s">
        <v>677</v>
      </c>
      <c r="D2096" s="71" t="s">
        <v>121</v>
      </c>
      <c r="E2096" s="42">
        <v>2.7546663795748315E-4</v>
      </c>
    </row>
    <row r="2097" spans="1:5" ht="25.5">
      <c r="A2097" s="328"/>
      <c r="B2097" s="329"/>
      <c r="C2097" s="214" t="s">
        <v>678</v>
      </c>
      <c r="D2097" s="71" t="s">
        <v>121</v>
      </c>
      <c r="E2097" s="42">
        <v>1.1018665518299326E-3</v>
      </c>
    </row>
    <row r="2098" spans="1:5">
      <c r="A2098" s="328"/>
      <c r="B2098" s="329"/>
      <c r="C2098" s="214" t="s">
        <v>679</v>
      </c>
      <c r="D2098" s="71" t="s">
        <v>121</v>
      </c>
      <c r="E2098" s="42">
        <v>2.7546663795748315E-4</v>
      </c>
    </row>
    <row r="2099" spans="1:5" ht="25.5">
      <c r="A2099" s="328"/>
      <c r="B2099" s="329"/>
      <c r="C2099" s="214" t="s">
        <v>672</v>
      </c>
      <c r="D2099" s="71" t="s">
        <v>121</v>
      </c>
      <c r="E2099" s="42">
        <v>1.1018665518299326E-3</v>
      </c>
    </row>
    <row r="2100" spans="1:5">
      <c r="A2100" s="328"/>
      <c r="B2100" s="329"/>
      <c r="C2100" s="214" t="s">
        <v>680</v>
      </c>
      <c r="D2100" s="71" t="s">
        <v>121</v>
      </c>
      <c r="E2100" s="42">
        <v>2.7546663795748315E-4</v>
      </c>
    </row>
    <row r="2101" spans="1:5">
      <c r="A2101" s="328"/>
      <c r="B2101" s="329"/>
      <c r="C2101" s="214" t="s">
        <v>681</v>
      </c>
      <c r="D2101" s="71" t="s">
        <v>121</v>
      </c>
      <c r="E2101" s="42">
        <v>2.7546663795748315E-4</v>
      </c>
    </row>
    <row r="2102" spans="1:5" ht="25.5">
      <c r="A2102" s="328"/>
      <c r="B2102" s="329"/>
      <c r="C2102" s="214" t="s">
        <v>682</v>
      </c>
      <c r="D2102" s="71" t="s">
        <v>121</v>
      </c>
      <c r="E2102" s="42">
        <v>8.2639991387244941E-4</v>
      </c>
    </row>
    <row r="2103" spans="1:5" ht="25.5">
      <c r="A2103" s="328"/>
      <c r="B2103" s="329"/>
      <c r="C2103" s="214" t="s">
        <v>683</v>
      </c>
      <c r="D2103" s="71" t="s">
        <v>121</v>
      </c>
      <c r="E2103" s="42">
        <v>2.7546663795748315E-4</v>
      </c>
    </row>
    <row r="2104" spans="1:5" ht="51">
      <c r="A2104" s="328"/>
      <c r="B2104" s="329"/>
      <c r="C2104" s="214" t="s">
        <v>488</v>
      </c>
      <c r="D2104" s="71" t="s">
        <v>121</v>
      </c>
      <c r="E2104" s="42">
        <v>2.7546663795748315E-4</v>
      </c>
    </row>
    <row r="2105" spans="1:5" ht="25.5">
      <c r="A2105" s="328"/>
      <c r="B2105" s="329"/>
      <c r="C2105" s="214" t="s">
        <v>684</v>
      </c>
      <c r="D2105" s="71" t="s">
        <v>121</v>
      </c>
      <c r="E2105" s="42">
        <v>2.7546663795748315E-4</v>
      </c>
    </row>
    <row r="2106" spans="1:5" ht="25.5">
      <c r="A2106" s="328"/>
      <c r="B2106" s="329"/>
      <c r="C2106" s="214" t="s">
        <v>685</v>
      </c>
      <c r="D2106" s="71" t="s">
        <v>121</v>
      </c>
      <c r="E2106" s="42">
        <v>3.0301330175323141E-3</v>
      </c>
    </row>
    <row r="2107" spans="1:5" ht="25.5">
      <c r="A2107" s="328"/>
      <c r="B2107" s="329"/>
      <c r="C2107" s="214" t="s">
        <v>686</v>
      </c>
      <c r="D2107" s="71" t="s">
        <v>121</v>
      </c>
      <c r="E2107" s="42">
        <v>1.1018665518299326E-3</v>
      </c>
    </row>
    <row r="2108" spans="1:5" ht="25.5">
      <c r="A2108" s="328"/>
      <c r="B2108" s="329"/>
      <c r="C2108" s="214" t="s">
        <v>687</v>
      </c>
      <c r="D2108" s="71" t="s">
        <v>121</v>
      </c>
      <c r="E2108" s="42">
        <v>2.7546663795748315E-4</v>
      </c>
    </row>
    <row r="2109" spans="1:5" ht="25.5">
      <c r="A2109" s="328"/>
      <c r="B2109" s="329"/>
      <c r="C2109" s="214" t="s">
        <v>688</v>
      </c>
      <c r="D2109" s="71" t="s">
        <v>121</v>
      </c>
      <c r="E2109" s="42">
        <v>8.2639991387244941E-4</v>
      </c>
    </row>
    <row r="2110" spans="1:5">
      <c r="A2110" s="328"/>
      <c r="B2110" s="329"/>
      <c r="C2110" s="214" t="s">
        <v>462</v>
      </c>
      <c r="D2110" s="71" t="s">
        <v>121</v>
      </c>
      <c r="E2110" s="42">
        <v>2.7546663795748315E-4</v>
      </c>
    </row>
    <row r="2111" spans="1:5" ht="15.75">
      <c r="A2111" s="328"/>
      <c r="B2111" s="329"/>
      <c r="C2111" s="330" t="s">
        <v>124</v>
      </c>
      <c r="D2111" s="330"/>
      <c r="E2111" s="330"/>
    </row>
    <row r="2112" spans="1:5">
      <c r="A2112" s="328"/>
      <c r="B2112" s="329"/>
      <c r="C2112" s="117" t="s">
        <v>401</v>
      </c>
      <c r="D2112" s="113" t="s">
        <v>196</v>
      </c>
      <c r="E2112" s="42">
        <v>1.1770536670092304E-2</v>
      </c>
    </row>
    <row r="2113" spans="1:5">
      <c r="A2113" s="328"/>
      <c r="B2113" s="329"/>
      <c r="C2113" s="112" t="s">
        <v>623</v>
      </c>
      <c r="D2113" s="113" t="s">
        <v>196</v>
      </c>
      <c r="E2113" s="42">
        <v>1.1770536670092304E-2</v>
      </c>
    </row>
    <row r="2114" spans="1:5" ht="30">
      <c r="A2114" s="328"/>
      <c r="B2114" s="329"/>
      <c r="C2114" s="112" t="s">
        <v>297</v>
      </c>
      <c r="D2114" s="113" t="s">
        <v>125</v>
      </c>
      <c r="E2114" s="72">
        <v>1.5090431628323467E-4</v>
      </c>
    </row>
    <row r="2115" spans="1:5" ht="30">
      <c r="A2115" s="328"/>
      <c r="B2115" s="329"/>
      <c r="C2115" s="112" t="s">
        <v>624</v>
      </c>
      <c r="D2115" s="113" t="s">
        <v>125</v>
      </c>
      <c r="E2115" s="72">
        <v>1.5090431628323467E-4</v>
      </c>
    </row>
    <row r="2116" spans="1:5">
      <c r="A2116" s="328"/>
      <c r="B2116" s="329"/>
      <c r="C2116" s="112" t="s">
        <v>404</v>
      </c>
      <c r="D2116" s="113" t="s">
        <v>125</v>
      </c>
      <c r="E2116" s="72">
        <v>1.5090431628323466E-3</v>
      </c>
    </row>
    <row r="2117" spans="1:5" ht="30">
      <c r="A2117" s="328"/>
      <c r="B2117" s="329"/>
      <c r="C2117" s="112" t="s">
        <v>626</v>
      </c>
      <c r="D2117" s="113" t="s">
        <v>125</v>
      </c>
      <c r="E2117" s="72">
        <v>3.0180863256646935E-4</v>
      </c>
    </row>
    <row r="2118" spans="1:5" ht="30">
      <c r="A2118" s="328"/>
      <c r="B2118" s="329"/>
      <c r="C2118" s="112" t="s">
        <v>627</v>
      </c>
      <c r="D2118" s="113" t="s">
        <v>192</v>
      </c>
      <c r="E2118" s="72">
        <v>1.5090431628323467E-4</v>
      </c>
    </row>
    <row r="2119" spans="1:5" ht="30">
      <c r="A2119" s="328"/>
      <c r="B2119" s="329"/>
      <c r="C2119" s="112" t="s">
        <v>859</v>
      </c>
      <c r="D2119" s="113" t="s">
        <v>196</v>
      </c>
      <c r="E2119" s="72">
        <v>6.0361726513293865E-3</v>
      </c>
    </row>
    <row r="2120" spans="1:5" ht="15.75">
      <c r="A2120" s="328"/>
      <c r="B2120" s="329"/>
      <c r="C2120" s="316" t="s">
        <v>132</v>
      </c>
      <c r="D2120" s="316"/>
      <c r="E2120" s="317"/>
    </row>
    <row r="2121" spans="1:5" ht="15.75">
      <c r="A2121" s="328"/>
      <c r="B2121" s="329"/>
      <c r="C2121" s="69" t="s">
        <v>133</v>
      </c>
      <c r="D2121" s="41"/>
      <c r="E2121" s="41"/>
    </row>
    <row r="2122" spans="1:5">
      <c r="A2122" s="328"/>
      <c r="B2122" s="329"/>
      <c r="C2122" s="61" t="s">
        <v>267</v>
      </c>
      <c r="D2122" s="70" t="s">
        <v>200</v>
      </c>
      <c r="E2122" s="42">
        <v>7.8299722589881965E-2</v>
      </c>
    </row>
    <row r="2123" spans="1:5">
      <c r="A2123" s="328"/>
      <c r="B2123" s="329"/>
      <c r="C2123" s="61" t="s">
        <v>405</v>
      </c>
      <c r="D2123" s="70" t="s">
        <v>200</v>
      </c>
      <c r="E2123" s="42">
        <v>0</v>
      </c>
    </row>
    <row r="2124" spans="1:5">
      <c r="A2124" s="328"/>
      <c r="B2124" s="329"/>
      <c r="C2124" s="61" t="s">
        <v>203</v>
      </c>
      <c r="D2124" s="70" t="s">
        <v>204</v>
      </c>
      <c r="E2124" s="42">
        <v>23.15626733366236</v>
      </c>
    </row>
    <row r="2125" spans="1:5">
      <c r="A2125" s="328"/>
      <c r="B2125" s="329"/>
      <c r="C2125" s="61" t="s">
        <v>205</v>
      </c>
      <c r="D2125" s="70" t="s">
        <v>202</v>
      </c>
      <c r="E2125" s="103">
        <v>0.25940451969088041</v>
      </c>
    </row>
    <row r="2126" spans="1:5">
      <c r="A2126" s="328"/>
      <c r="B2126" s="329"/>
      <c r="C2126" s="61" t="s">
        <v>206</v>
      </c>
      <c r="D2126" s="70" t="s">
        <v>202</v>
      </c>
      <c r="E2126" s="103">
        <v>0.25940451969088041</v>
      </c>
    </row>
    <row r="2127" spans="1:5" ht="15.75">
      <c r="A2127" s="328"/>
      <c r="B2127" s="329"/>
      <c r="C2127" s="300" t="s">
        <v>139</v>
      </c>
      <c r="D2127" s="300"/>
      <c r="E2127" s="301"/>
    </row>
    <row r="2128" spans="1:5" ht="25.5">
      <c r="A2128" s="328"/>
      <c r="B2128" s="329"/>
      <c r="C2128" s="66" t="s">
        <v>766</v>
      </c>
      <c r="D2128" s="71" t="s">
        <v>125</v>
      </c>
      <c r="E2128" s="37">
        <v>1.8108517953988159E-3</v>
      </c>
    </row>
    <row r="2129" spans="1:5" ht="25.5">
      <c r="A2129" s="328"/>
      <c r="B2129" s="329"/>
      <c r="C2129" s="66" t="s">
        <v>406</v>
      </c>
      <c r="D2129" s="71" t="s">
        <v>207</v>
      </c>
      <c r="E2129" s="37">
        <v>1.5090431628323467E-4</v>
      </c>
    </row>
    <row r="2130" spans="1:5" ht="38.25">
      <c r="A2130" s="328"/>
      <c r="B2130" s="329"/>
      <c r="C2130" s="66" t="s">
        <v>219</v>
      </c>
      <c r="D2130" s="71" t="s">
        <v>708</v>
      </c>
      <c r="E2130" s="37">
        <v>1.5090431628323467E-4</v>
      </c>
    </row>
    <row r="2131" spans="1:5">
      <c r="A2131" s="328"/>
      <c r="B2131" s="329"/>
      <c r="C2131" s="66" t="s">
        <v>214</v>
      </c>
      <c r="D2131" s="71" t="s">
        <v>125</v>
      </c>
      <c r="E2131" s="37">
        <v>1.5090431628323467E-4</v>
      </c>
    </row>
    <row r="2132" spans="1:5" ht="38.25">
      <c r="A2132" s="328"/>
      <c r="B2132" s="329"/>
      <c r="C2132" s="68" t="s">
        <v>254</v>
      </c>
      <c r="D2132" s="71" t="s">
        <v>708</v>
      </c>
      <c r="E2132" s="37">
        <v>1.5090431628323467E-4</v>
      </c>
    </row>
    <row r="2133" spans="1:5" ht="38.25">
      <c r="A2133" s="328"/>
      <c r="B2133" s="329"/>
      <c r="C2133" s="68" t="s">
        <v>144</v>
      </c>
      <c r="D2133" s="71" t="s">
        <v>708</v>
      </c>
      <c r="E2133" s="37">
        <v>1.8108517953988159E-3</v>
      </c>
    </row>
    <row r="2134" spans="1:5">
      <c r="A2134" s="328"/>
      <c r="B2134" s="329"/>
      <c r="C2134" s="68" t="s">
        <v>629</v>
      </c>
      <c r="D2134" s="119" t="s">
        <v>125</v>
      </c>
      <c r="E2134" s="37">
        <v>0</v>
      </c>
    </row>
    <row r="2135" spans="1:5" ht="38.25">
      <c r="A2135" s="328"/>
      <c r="B2135" s="329"/>
      <c r="C2135" s="68" t="s">
        <v>408</v>
      </c>
      <c r="D2135" s="119" t="s">
        <v>708</v>
      </c>
      <c r="E2135" s="37">
        <v>1.8108517953988159E-3</v>
      </c>
    </row>
    <row r="2136" spans="1:5" ht="38.25">
      <c r="A2136" s="328"/>
      <c r="B2136" s="329"/>
      <c r="C2136" s="197" t="s">
        <v>211</v>
      </c>
      <c r="D2136" s="119" t="s">
        <v>708</v>
      </c>
      <c r="E2136" s="37">
        <v>1.8108517953988159E-3</v>
      </c>
    </row>
    <row r="2137" spans="1:5">
      <c r="A2137" s="328"/>
      <c r="B2137" s="329"/>
      <c r="C2137" s="197" t="s">
        <v>213</v>
      </c>
      <c r="D2137" s="119" t="s">
        <v>125</v>
      </c>
      <c r="E2137" s="45">
        <v>1.5090431628323467E-4</v>
      </c>
    </row>
    <row r="2138" spans="1:5" ht="38.25">
      <c r="A2138" s="328"/>
      <c r="B2138" s="329"/>
      <c r="C2138" s="68" t="s">
        <v>409</v>
      </c>
      <c r="D2138" s="119" t="s">
        <v>708</v>
      </c>
      <c r="E2138" s="45">
        <v>1.8108517953988159E-3</v>
      </c>
    </row>
    <row r="2139" spans="1:5">
      <c r="A2139" s="328"/>
      <c r="B2139" s="329"/>
      <c r="C2139" s="68" t="s">
        <v>145</v>
      </c>
      <c r="D2139" s="71" t="s">
        <v>192</v>
      </c>
      <c r="E2139" s="45">
        <v>1.5090431628323467E-4</v>
      </c>
    </row>
    <row r="2140" spans="1:5" ht="38.25">
      <c r="A2140" s="328"/>
      <c r="B2140" s="329"/>
      <c r="C2140" s="68" t="s">
        <v>210</v>
      </c>
      <c r="D2140" s="71" t="s">
        <v>708</v>
      </c>
      <c r="E2140" s="45">
        <v>1.8108517953988159E-3</v>
      </c>
    </row>
    <row r="2141" spans="1:5" ht="38.25">
      <c r="A2141" s="328"/>
      <c r="B2141" s="329"/>
      <c r="C2141" s="198" t="s">
        <v>209</v>
      </c>
      <c r="D2141" s="71" t="s">
        <v>708</v>
      </c>
      <c r="E2141" s="45">
        <v>1.8108517953988159E-3</v>
      </c>
    </row>
    <row r="2142" spans="1:5">
      <c r="A2142" s="328"/>
      <c r="B2142" s="329"/>
      <c r="C2142" s="68" t="s">
        <v>215</v>
      </c>
      <c r="D2142" s="71" t="s">
        <v>125</v>
      </c>
      <c r="E2142" s="45">
        <v>1.5090431628323467E-4</v>
      </c>
    </row>
    <row r="2143" spans="1:5">
      <c r="A2143" s="328"/>
      <c r="B2143" s="329"/>
      <c r="C2143" s="68" t="s">
        <v>216</v>
      </c>
      <c r="D2143" s="71" t="s">
        <v>125</v>
      </c>
      <c r="E2143" s="45">
        <v>1.5090431628323467E-4</v>
      </c>
    </row>
    <row r="2144" spans="1:5" ht="38.25">
      <c r="A2144" s="328"/>
      <c r="B2144" s="329"/>
      <c r="C2144" s="68" t="s">
        <v>954</v>
      </c>
      <c r="D2144" s="71" t="s">
        <v>125</v>
      </c>
      <c r="E2144" s="37">
        <v>1.8108517953988159E-3</v>
      </c>
    </row>
    <row r="2145" spans="1:5" ht="15.75">
      <c r="A2145" s="328"/>
      <c r="B2145" s="329"/>
      <c r="C2145" s="319" t="s">
        <v>147</v>
      </c>
      <c r="D2145" s="319"/>
      <c r="E2145" s="320"/>
    </row>
    <row r="2146" spans="1:5">
      <c r="A2146" s="328"/>
      <c r="B2146" s="329"/>
      <c r="C2146" s="66" t="s">
        <v>602</v>
      </c>
      <c r="D2146" s="71" t="s">
        <v>125</v>
      </c>
      <c r="E2146" s="45">
        <v>1.5090431628323467E-4</v>
      </c>
    </row>
    <row r="2147" spans="1:5" ht="25.5">
      <c r="A2147" s="328"/>
      <c r="B2147" s="329"/>
      <c r="C2147" s="73" t="s">
        <v>299</v>
      </c>
      <c r="D2147" s="71" t="s">
        <v>125</v>
      </c>
      <c r="E2147" s="45">
        <v>1.5090431628323467E-4</v>
      </c>
    </row>
    <row r="2148" spans="1:5">
      <c r="A2148" s="328"/>
      <c r="B2148" s="329"/>
      <c r="C2148" s="66" t="s">
        <v>690</v>
      </c>
      <c r="D2148" s="71" t="s">
        <v>125</v>
      </c>
      <c r="E2148" s="45">
        <v>1.5090431628323467E-4</v>
      </c>
    </row>
    <row r="2149" spans="1:5" ht="15.75">
      <c r="A2149" s="328"/>
      <c r="B2149" s="329"/>
      <c r="C2149" s="316" t="s">
        <v>152</v>
      </c>
      <c r="D2149" s="316"/>
      <c r="E2149" s="317"/>
    </row>
    <row r="2150" spans="1:5">
      <c r="A2150" s="328"/>
      <c r="B2150" s="329"/>
      <c r="C2150" s="66" t="s">
        <v>153</v>
      </c>
      <c r="D2150" s="38" t="s">
        <v>955</v>
      </c>
      <c r="E2150" s="39">
        <v>1.8108517953988159E-3</v>
      </c>
    </row>
    <row r="2151" spans="1:5">
      <c r="A2151" s="328"/>
      <c r="B2151" s="329"/>
      <c r="C2151" s="66" t="s">
        <v>956</v>
      </c>
      <c r="D2151" s="38" t="s">
        <v>955</v>
      </c>
      <c r="E2151" s="81">
        <v>1.8108517953988159E-3</v>
      </c>
    </row>
    <row r="2152" spans="1:5" ht="25.5">
      <c r="A2152" s="328"/>
      <c r="B2152" s="329"/>
      <c r="C2152" s="74" t="s">
        <v>224</v>
      </c>
      <c r="D2152" s="38" t="s">
        <v>955</v>
      </c>
      <c r="E2152" s="81">
        <v>0</v>
      </c>
    </row>
    <row r="2153" spans="1:5" ht="15.75">
      <c r="A2153" s="328"/>
      <c r="B2153" s="329"/>
      <c r="C2153" s="316" t="s">
        <v>157</v>
      </c>
      <c r="D2153" s="316"/>
      <c r="E2153" s="317"/>
    </row>
    <row r="2154" spans="1:5" ht="15.75">
      <c r="A2154" s="328"/>
      <c r="B2154" s="329"/>
      <c r="C2154" s="319" t="s">
        <v>158</v>
      </c>
      <c r="D2154" s="319"/>
      <c r="E2154" s="320"/>
    </row>
    <row r="2155" spans="1:5">
      <c r="A2155" s="328"/>
      <c r="B2155" s="329"/>
      <c r="C2155" s="52" t="s">
        <v>176</v>
      </c>
      <c r="D2155" s="47" t="s">
        <v>118</v>
      </c>
      <c r="E2155" s="37">
        <v>210.14037732469629</v>
      </c>
    </row>
    <row r="2156" spans="1:5">
      <c r="A2156" s="328"/>
      <c r="B2156" s="329"/>
      <c r="C2156" s="52" t="s">
        <v>177</v>
      </c>
      <c r="D2156" s="47" t="s">
        <v>118</v>
      </c>
      <c r="E2156" s="37">
        <v>931.48528841756979</v>
      </c>
    </row>
    <row r="2157" spans="1:5">
      <c r="A2157" s="328"/>
      <c r="B2157" s="329"/>
      <c r="C2157" s="52" t="s">
        <v>630</v>
      </c>
      <c r="D2157" s="47" t="s">
        <v>118</v>
      </c>
      <c r="E2157" s="37">
        <v>287.47332613682721</v>
      </c>
    </row>
    <row r="2158" spans="1:5">
      <c r="A2158" s="328"/>
      <c r="B2158" s="329"/>
      <c r="C2158" s="53" t="s">
        <v>860</v>
      </c>
      <c r="D2158" s="47" t="s">
        <v>118</v>
      </c>
      <c r="E2158" s="45">
        <v>185.07280177778659</v>
      </c>
    </row>
    <row r="2159" spans="1:5">
      <c r="A2159" s="328"/>
      <c r="B2159" s="329"/>
      <c r="C2159" s="53" t="s">
        <v>180</v>
      </c>
      <c r="D2159" s="47" t="s">
        <v>118</v>
      </c>
      <c r="E2159" s="45">
        <v>403.43670948018314</v>
      </c>
    </row>
    <row r="2160" spans="1:5">
      <c r="A2160" s="328"/>
      <c r="B2160" s="329"/>
      <c r="C2160" s="53" t="s">
        <v>181</v>
      </c>
      <c r="D2160" s="47" t="s">
        <v>118</v>
      </c>
      <c r="E2160" s="45">
        <v>220.05642808208384</v>
      </c>
    </row>
    <row r="2161" spans="1:5">
      <c r="A2161" s="328"/>
      <c r="B2161" s="329"/>
      <c r="C2161" s="53" t="s">
        <v>182</v>
      </c>
      <c r="D2161" s="47" t="s">
        <v>118</v>
      </c>
      <c r="E2161" s="45">
        <v>440.11270549022669</v>
      </c>
    </row>
    <row r="2162" spans="1:5">
      <c r="A2162" s="328"/>
      <c r="B2162" s="329"/>
      <c r="C2162" s="53" t="s">
        <v>183</v>
      </c>
      <c r="D2162" s="47" t="s">
        <v>118</v>
      </c>
      <c r="E2162" s="45">
        <v>293.40857077611179</v>
      </c>
    </row>
    <row r="2163" spans="1:5">
      <c r="A2163" s="328"/>
      <c r="B2163" s="329"/>
      <c r="C2163" s="53" t="s">
        <v>184</v>
      </c>
      <c r="D2163" s="47" t="s">
        <v>118</v>
      </c>
      <c r="E2163" s="45">
        <v>366.76071347013971</v>
      </c>
    </row>
    <row r="2164" spans="1:5">
      <c r="A2164" s="328"/>
      <c r="B2164" s="329"/>
      <c r="C2164" s="53" t="s">
        <v>186</v>
      </c>
      <c r="D2164" s="47" t="s">
        <v>118</v>
      </c>
      <c r="E2164" s="45">
        <v>146.70413471411484</v>
      </c>
    </row>
    <row r="2165" spans="1:5" ht="15.75">
      <c r="A2165" s="328"/>
      <c r="B2165" s="329"/>
      <c r="C2165" s="316" t="s">
        <v>166</v>
      </c>
      <c r="D2165" s="316"/>
      <c r="E2165" s="317"/>
    </row>
    <row r="2166" spans="1:5">
      <c r="A2166" s="328"/>
      <c r="B2166" s="329"/>
      <c r="C2166" s="126" t="s">
        <v>414</v>
      </c>
      <c r="D2166" s="47" t="s">
        <v>192</v>
      </c>
      <c r="E2166" s="39">
        <v>1.5090431628323467E-4</v>
      </c>
    </row>
    <row r="2167" spans="1:5">
      <c r="A2167" s="328"/>
      <c r="B2167" s="329"/>
      <c r="C2167" s="126" t="s">
        <v>691</v>
      </c>
      <c r="D2167" s="47" t="s">
        <v>192</v>
      </c>
      <c r="E2167" s="39">
        <v>0</v>
      </c>
    </row>
  </sheetData>
  <protectedRanges>
    <protectedRange password="CC2B" sqref="C1118" name="Диапазон1_9_13"/>
    <protectedRange password="CC2B" sqref="C108 C110" name="Диапазон1_9_7"/>
    <protectedRange password="CC2B" sqref="C109" name="Диапазон1_9_2_2"/>
    <protectedRange password="CC2B" sqref="D108 D110:D122" name="Диапазон1_9_1_1"/>
    <protectedRange password="CC2B" sqref="D109" name="Диапазон1_9_1_1_3"/>
    <protectedRange password="CC2B" sqref="C175 C177:C182" name="Диапазон1_9_8"/>
    <protectedRange password="CC2B" sqref="C176" name="Диапазон1_9_2_3"/>
    <protectedRange password="CC2B" sqref="D175 D177:D182" name="Диапазон1_9_1_14"/>
    <protectedRange password="CC2B" sqref="D176" name="Диапазон1_9_1_1_6"/>
    <protectedRange password="CC2B" sqref="C311:C315" name="Диапазон1_9_15"/>
    <protectedRange password="CC2B" sqref="D324" name="Диапазон1_9_1_18"/>
    <protectedRange password="CC2B" sqref="C377" name="Диапазон1_9_16"/>
    <protectedRange password="CC2B" sqref="D377" name="Диапазон1_9_1_19"/>
    <protectedRange password="CC2B" sqref="D527" name="Диапазон1_9_1_20"/>
    <protectedRange password="CC2B" sqref="C594" name="Диапазон1_9_17"/>
    <protectedRange password="CC2B" sqref="D595" name="Диапазон1_9_1_22"/>
    <protectedRange password="CC2B" sqref="C719:C721" name="Диапазон1_9_2"/>
    <protectedRange password="CC2B" sqref="D719 D721:D722" name="Диапазон1_9_1_8"/>
    <protectedRange password="CC2B" sqref="D766" name="Диапазон1_9_1_11"/>
    <protectedRange password="CC2B" sqref="C882:C883" name="Диапазон1_9"/>
    <protectedRange password="CC2B" sqref="D882:D884" name="Диапазон1_9_1_3"/>
    <protectedRange password="CC2B" sqref="D957" name="Диапазон1_9_1_21"/>
    <protectedRange password="CC2B" sqref="D1026 D1028:D1057" name="Диапазон1_9_1_24"/>
    <protectedRange password="CC2B" sqref="D1027" name="Диапазон1_9_1_1_8"/>
    <protectedRange password="CC2B" sqref="C1026 C1028:C1057" name="Диапазон1_9_18"/>
    <protectedRange password="CC2B" sqref="C1027" name="Диапазон1_9_2_6"/>
    <protectedRange password="CC2B" sqref="C1259:C1268 C1107:C1116" name="Диапазон1_9_3"/>
    <protectedRange password="CC2B" sqref="D1259:D1268 D1107:D1116" name="Диапазон1_9_1_5"/>
    <protectedRange password="CC2B" sqref="C1146 C1148:C1174" name="Диапазон1_9_6"/>
    <protectedRange password="CC2B" sqref="D1146 D1148:D1208" name="Диапазон1_9_1_12"/>
    <protectedRange password="CC2B" sqref="C1147" name="Диапазон1_9_2_1"/>
    <protectedRange password="CC2B" sqref="D1147" name="Диапазон1_9_1_1_9"/>
    <protectedRange password="CC2B" sqref="D1210" name="Диапазон1_9_1_25"/>
    <protectedRange password="CC2B" sqref="C1296 C1298:C1307" name="Диапазон1_9_12"/>
    <protectedRange password="CC2B" sqref="D1296 D1298:D1307" name="Диапазон1_9_1_26"/>
    <protectedRange password="CC2B" sqref="C1297" name="Диапазон1_9_2_5"/>
    <protectedRange password="CC2B" sqref="D1297" name="Диапазон1_9_1_1_10"/>
    <protectedRange password="CC2B" sqref="D1309" name="Диапазон1_9_1_27"/>
    <protectedRange password="CC2B" sqref="D1400 D1463" name="Диапазон1_9_1"/>
    <protectedRange password="CC2B" sqref="C1452:C1456" name="Диапазон1_9_9"/>
    <protectedRange password="CC2B" sqref="D1452:D1456" name="Диапазон1_9_1_16"/>
    <protectedRange password="CC2B" sqref="D1558" name="Диапазон1_9_1_28"/>
    <protectedRange password="CC2B" sqref="C1609:C1613" name="Диапазон1_9_19"/>
    <protectedRange password="CC2B" sqref="D1609:D1613" name="Диапазон1_9_1_9"/>
    <protectedRange password="CC2B" sqref="D1620" name="Диапазон1_9_1_29"/>
    <protectedRange password="CC2B" sqref="D1662" name="Диапазон1_9_1_30"/>
    <protectedRange password="CC2B" sqref="D1749" name="Диапазон1_9_1_1_2"/>
    <protectedRange password="CC2B" sqref="D1721:D1722" name="Диапазон1_9_1_31"/>
    <protectedRange password="CC2B" sqref="C1869" name="Диапазон1_9_20"/>
    <protectedRange password="CC2B" sqref="D1869:D1871" name="Диапазон1_9_1_32"/>
    <protectedRange password="CC2B" sqref="D1934" name="Диапазон1_9_1_1_11"/>
    <protectedRange password="CC2B" sqref="C2047:C2050" name="Диапазон1_9_21"/>
    <protectedRange password="CC2B" sqref="D2047 D2049:D2050" name="Диапазон1_9_1_33"/>
    <protectedRange password="CC2B" sqref="D2112" name="Диапазон1_9_1_1_12"/>
    <protectedRange password="CC2B" sqref="D1271" name="Диапазон1_9_1_6"/>
    <protectedRange password="CC2B" sqref="C1270" name="Диапазон1_9_4"/>
    <protectedRange password="CC2B" sqref="D1270" name="Диапазон1_9_1_1_1"/>
    <protectedRange password="CC2B" sqref="C111:C115" name="Диапазон1_9_5"/>
    <protectedRange password="CC2B" sqref="D124" name="Диапазон1_9_1_7"/>
    <protectedRange password="CC2B" sqref="D191" name="Диапазон1_9_1_10"/>
    <protectedRange password="CC2B" sqref="C243 C245:C254" name="Диапазон1_9_10"/>
    <protectedRange password="CC2B" sqref="D243 D245:D254" name="Диапазон1_9_1_13"/>
    <protectedRange password="CC2B" sqref="C244" name="Диапазон1_9_2_7"/>
    <protectedRange password="CC2B" sqref="D244" name="Диапазон1_9_1_1_4"/>
  </protectedRanges>
  <mergeCells count="426">
    <mergeCell ref="C1699:E1699"/>
    <mergeCell ref="A2031:A2167"/>
    <mergeCell ref="B2031:B2167"/>
    <mergeCell ref="C2031:E2031"/>
    <mergeCell ref="C2032:E2032"/>
    <mergeCell ref="C2044:E2044"/>
    <mergeCell ref="C2111:E2111"/>
    <mergeCell ref="C2120:E2120"/>
    <mergeCell ref="C2127:E2127"/>
    <mergeCell ref="C2145:E2145"/>
    <mergeCell ref="C2149:E2149"/>
    <mergeCell ref="C2027:E2027"/>
    <mergeCell ref="C2028:E2028"/>
    <mergeCell ref="C2030:E2030"/>
    <mergeCell ref="C2003:E2003"/>
    <mergeCell ref="C2004:E2004"/>
    <mergeCell ref="C2016:E2016"/>
    <mergeCell ref="C2153:E2153"/>
    <mergeCell ref="C2154:E2154"/>
    <mergeCell ref="C2165:E2165"/>
    <mergeCell ref="C1987:E1987"/>
    <mergeCell ref="C1848:E1848"/>
    <mergeCell ref="C1849:E1849"/>
    <mergeCell ref="C1852:E1852"/>
    <mergeCell ref="A2017:A2030"/>
    <mergeCell ref="B2017:B2030"/>
    <mergeCell ref="C2017:E2017"/>
    <mergeCell ref="C2018:E2018"/>
    <mergeCell ref="C2020:E2020"/>
    <mergeCell ref="C2021:E2021"/>
    <mergeCell ref="C2022:E2022"/>
    <mergeCell ref="A1989:A2016"/>
    <mergeCell ref="B1989:B2016"/>
    <mergeCell ref="C1989:E1989"/>
    <mergeCell ref="C1990:E1990"/>
    <mergeCell ref="C1996:E1996"/>
    <mergeCell ref="C1997:E1997"/>
    <mergeCell ref="C1998:E1998"/>
    <mergeCell ref="C2000:E2000"/>
    <mergeCell ref="C2001:E2001"/>
    <mergeCell ref="C2002:E2002"/>
    <mergeCell ref="C2024:E2024"/>
    <mergeCell ref="C2025:E2025"/>
    <mergeCell ref="C2026:E2026"/>
    <mergeCell ref="C1792:E1792"/>
    <mergeCell ref="C1802:E1802"/>
    <mergeCell ref="A1853:A1988"/>
    <mergeCell ref="B1853:B1988"/>
    <mergeCell ref="C1853:E1853"/>
    <mergeCell ref="C1854:E1854"/>
    <mergeCell ref="C1866:E1866"/>
    <mergeCell ref="C1933:E1933"/>
    <mergeCell ref="C1942:E1942"/>
    <mergeCell ref="A1837:A1852"/>
    <mergeCell ref="B1837:B1852"/>
    <mergeCell ref="C1837:E1837"/>
    <mergeCell ref="C1838:E1838"/>
    <mergeCell ref="C1840:E1840"/>
    <mergeCell ref="C1842:E1842"/>
    <mergeCell ref="C1843:E1843"/>
    <mergeCell ref="C1845:E1845"/>
    <mergeCell ref="C1846:E1846"/>
    <mergeCell ref="C1847:E1847"/>
    <mergeCell ref="C1949:E1949"/>
    <mergeCell ref="C1967:E1967"/>
    <mergeCell ref="C1971:E1971"/>
    <mergeCell ref="C1975:E1975"/>
    <mergeCell ref="C1976:E1976"/>
    <mergeCell ref="A1805:A1836"/>
    <mergeCell ref="B1805:B1836"/>
    <mergeCell ref="C1805:E1805"/>
    <mergeCell ref="C1806:E1806"/>
    <mergeCell ref="C1817:E1817"/>
    <mergeCell ref="C1818:E1818"/>
    <mergeCell ref="C1819:E1819"/>
    <mergeCell ref="A1708:A1804"/>
    <mergeCell ref="B1708:B1804"/>
    <mergeCell ref="C1708:E1708"/>
    <mergeCell ref="C1709:E1709"/>
    <mergeCell ref="C1718:E1718"/>
    <mergeCell ref="C1748:E1748"/>
    <mergeCell ref="C1757:E1757"/>
    <mergeCell ref="C1764:E1764"/>
    <mergeCell ref="C1782:E1782"/>
    <mergeCell ref="C1786:E1786"/>
    <mergeCell ref="C1821:E1821"/>
    <mergeCell ref="C1822:E1822"/>
    <mergeCell ref="C1823:E1823"/>
    <mergeCell ref="C1824:E1824"/>
    <mergeCell ref="C1825:E1825"/>
    <mergeCell ref="C1836:E1836"/>
    <mergeCell ref="C1790:E1790"/>
    <mergeCell ref="C1602:E1602"/>
    <mergeCell ref="C1603:E1603"/>
    <mergeCell ref="C1608:E1608"/>
    <mergeCell ref="C1619:E1619"/>
    <mergeCell ref="C1491:E1491"/>
    <mergeCell ref="C1636:E1636"/>
    <mergeCell ref="A1639:A1707"/>
    <mergeCell ref="B1639:B1707"/>
    <mergeCell ref="C1639:E1639"/>
    <mergeCell ref="C1640:E1640"/>
    <mergeCell ref="C1647:E1647"/>
    <mergeCell ref="C1661:E1661"/>
    <mergeCell ref="C1673:E1673"/>
    <mergeCell ref="C1690:E1690"/>
    <mergeCell ref="C1705:E1705"/>
    <mergeCell ref="A1602:A1638"/>
    <mergeCell ref="B1602:B1638"/>
    <mergeCell ref="C1623:E1623"/>
    <mergeCell ref="C1625:E1625"/>
    <mergeCell ref="C1627:E1627"/>
    <mergeCell ref="C1629:E1629"/>
    <mergeCell ref="C1631:E1631"/>
    <mergeCell ref="C1632:E1632"/>
    <mergeCell ref="A1495:A1601"/>
    <mergeCell ref="B1495:B1601"/>
    <mergeCell ref="C1495:E1495"/>
    <mergeCell ref="C1496:E1496"/>
    <mergeCell ref="C1502:E1502"/>
    <mergeCell ref="C1557:E1557"/>
    <mergeCell ref="C1561:E1561"/>
    <mergeCell ref="C1568:E1568"/>
    <mergeCell ref="C1583:E1583"/>
    <mergeCell ref="C1586:E1586"/>
    <mergeCell ref="C1590:E1590"/>
    <mergeCell ref="C1591:E1591"/>
    <mergeCell ref="C1599:E1599"/>
    <mergeCell ref="C1340:E1340"/>
    <mergeCell ref="A1445:A1494"/>
    <mergeCell ref="B1445:B1494"/>
    <mergeCell ref="C1468:E1468"/>
    <mergeCell ref="C1475:E1475"/>
    <mergeCell ref="C1477:E1477"/>
    <mergeCell ref="C1481:E1481"/>
    <mergeCell ref="C1485:E1485"/>
    <mergeCell ref="C1486:E1486"/>
    <mergeCell ref="C1429:E1429"/>
    <mergeCell ref="C1432:E1432"/>
    <mergeCell ref="C1433:E1433"/>
    <mergeCell ref="C1441:E1441"/>
    <mergeCell ref="C1445:E1445"/>
    <mergeCell ref="C1446:E1446"/>
    <mergeCell ref="C1451:E1451"/>
    <mergeCell ref="C1462:E1462"/>
    <mergeCell ref="C1289:E1289"/>
    <mergeCell ref="C1290:E1290"/>
    <mergeCell ref="C1295:E1295"/>
    <mergeCell ref="C1308:E1308"/>
    <mergeCell ref="C1131:E1131"/>
    <mergeCell ref="C1132:E1132"/>
    <mergeCell ref="C1136:E1136"/>
    <mergeCell ref="C1346:E1346"/>
    <mergeCell ref="A1349:A1444"/>
    <mergeCell ref="B1349:B1444"/>
    <mergeCell ref="C1349:E1349"/>
    <mergeCell ref="C1350:E1350"/>
    <mergeCell ref="C1357:E1357"/>
    <mergeCell ref="C1399:E1399"/>
    <mergeCell ref="C1404:E1404"/>
    <mergeCell ref="C1411:E1411"/>
    <mergeCell ref="C1425:E1425"/>
    <mergeCell ref="A1289:A1348"/>
    <mergeCell ref="B1289:B1348"/>
    <mergeCell ref="C1314:E1314"/>
    <mergeCell ref="C1321:E1321"/>
    <mergeCell ref="C1333:E1333"/>
    <mergeCell ref="C1336:E1336"/>
    <mergeCell ref="C1339:E1339"/>
    <mergeCell ref="A1254:A1288"/>
    <mergeCell ref="B1254:B1288"/>
    <mergeCell ref="C1254:E1254"/>
    <mergeCell ref="C1255:E1255"/>
    <mergeCell ref="C1258:E1258"/>
    <mergeCell ref="C1269:E1269"/>
    <mergeCell ref="C1273:E1273"/>
    <mergeCell ref="C1274:E1274"/>
    <mergeCell ref="C1275:E1275"/>
    <mergeCell ref="C1277:E1277"/>
    <mergeCell ref="C1279:E1279"/>
    <mergeCell ref="C1281:E1281"/>
    <mergeCell ref="C1282:E1282"/>
    <mergeCell ref="C1286:E1286"/>
    <mergeCell ref="A1102:A1138"/>
    <mergeCell ref="B1102:B1138"/>
    <mergeCell ref="C1102:E1102"/>
    <mergeCell ref="C1103:E1103"/>
    <mergeCell ref="C1106:E1106"/>
    <mergeCell ref="A1139:A1253"/>
    <mergeCell ref="B1139:B1253"/>
    <mergeCell ref="C1139:E1139"/>
    <mergeCell ref="C1140:E1140"/>
    <mergeCell ref="C1145:E1145"/>
    <mergeCell ref="C1209:E1209"/>
    <mergeCell ref="C1213:E1213"/>
    <mergeCell ref="C1117:E1117"/>
    <mergeCell ref="C1123:E1123"/>
    <mergeCell ref="C1124:E1124"/>
    <mergeCell ref="C1125:E1125"/>
    <mergeCell ref="C1127:E1127"/>
    <mergeCell ref="C1129:E1129"/>
    <mergeCell ref="C1220:E1220"/>
    <mergeCell ref="C1235:E1235"/>
    <mergeCell ref="C1238:E1238"/>
    <mergeCell ref="C1242:E1242"/>
    <mergeCell ref="C1243:E1243"/>
    <mergeCell ref="C1251:E1251"/>
    <mergeCell ref="A1018:A1101"/>
    <mergeCell ref="B1018:B1101"/>
    <mergeCell ref="C1018:E1018"/>
    <mergeCell ref="C1019:E1019"/>
    <mergeCell ref="C1025:E1025"/>
    <mergeCell ref="C1058:E1058"/>
    <mergeCell ref="C1063:E1063"/>
    <mergeCell ref="C1064:E1064"/>
    <mergeCell ref="C1070:E1070"/>
    <mergeCell ref="C1084:E1084"/>
    <mergeCell ref="C1087:E1087"/>
    <mergeCell ref="C1090:E1090"/>
    <mergeCell ref="C1091:E1091"/>
    <mergeCell ref="C1099:E1099"/>
    <mergeCell ref="C997:E997"/>
    <mergeCell ref="C999:E999"/>
    <mergeCell ref="C1013:E1013"/>
    <mergeCell ref="A1017:E1017"/>
    <mergeCell ref="A867:A1015"/>
    <mergeCell ref="B867:B1015"/>
    <mergeCell ref="C867:E867"/>
    <mergeCell ref="C868:E868"/>
    <mergeCell ref="C879:E879"/>
    <mergeCell ref="C956:E956"/>
    <mergeCell ref="C965:E965"/>
    <mergeCell ref="C972:E972"/>
    <mergeCell ref="C990:E990"/>
    <mergeCell ref="C994:E994"/>
    <mergeCell ref="C859:E859"/>
    <mergeCell ref="C860:E860"/>
    <mergeCell ref="C861:E861"/>
    <mergeCell ref="C862:E862"/>
    <mergeCell ref="C866:E866"/>
    <mergeCell ref="C836:E836"/>
    <mergeCell ref="C777:E777"/>
    <mergeCell ref="C795:E795"/>
    <mergeCell ref="C799:E799"/>
    <mergeCell ref="C802:E802"/>
    <mergeCell ref="C803:E803"/>
    <mergeCell ref="C816:E816"/>
    <mergeCell ref="C819:E819"/>
    <mergeCell ref="C820:E820"/>
    <mergeCell ref="C830:E830"/>
    <mergeCell ref="C831:E831"/>
    <mergeCell ref="C832:E832"/>
    <mergeCell ref="C833:E833"/>
    <mergeCell ref="C834:E834"/>
    <mergeCell ref="C835:E835"/>
    <mergeCell ref="C837:E837"/>
    <mergeCell ref="C850:E850"/>
    <mergeCell ref="C851:E851"/>
    <mergeCell ref="C852:E852"/>
    <mergeCell ref="C564:E564"/>
    <mergeCell ref="C568:E568"/>
    <mergeCell ref="C569:E569"/>
    <mergeCell ref="A666:A689"/>
    <mergeCell ref="B666:B689"/>
    <mergeCell ref="C666:E666"/>
    <mergeCell ref="C667:E667"/>
    <mergeCell ref="C677:E677"/>
    <mergeCell ref="C858:E858"/>
    <mergeCell ref="B819:B850"/>
    <mergeCell ref="A851:A866"/>
    <mergeCell ref="B851:B866"/>
    <mergeCell ref="C854:E854"/>
    <mergeCell ref="C855:E855"/>
    <mergeCell ref="C856:E856"/>
    <mergeCell ref="A819:A850"/>
    <mergeCell ref="A706:A818"/>
    <mergeCell ref="B706:B818"/>
    <mergeCell ref="C706:E706"/>
    <mergeCell ref="C707:E707"/>
    <mergeCell ref="C717:E717"/>
    <mergeCell ref="C765:E765"/>
    <mergeCell ref="C770:E770"/>
    <mergeCell ref="A690:A705"/>
    <mergeCell ref="B690:B705"/>
    <mergeCell ref="C690:E690"/>
    <mergeCell ref="C692:E692"/>
    <mergeCell ref="C694:E694"/>
    <mergeCell ref="C695:E695"/>
    <mergeCell ref="C697:E697"/>
    <mergeCell ref="C698:E698"/>
    <mergeCell ref="C699:E699"/>
    <mergeCell ref="C700:E700"/>
    <mergeCell ref="C701:E701"/>
    <mergeCell ref="C705:E705"/>
    <mergeCell ref="C441:E441"/>
    <mergeCell ref="C442:E442"/>
    <mergeCell ref="C450:E450"/>
    <mergeCell ref="C526:E526"/>
    <mergeCell ref="C366:E366"/>
    <mergeCell ref="C577:E577"/>
    <mergeCell ref="A580:A665"/>
    <mergeCell ref="B580:B665"/>
    <mergeCell ref="C580:E580"/>
    <mergeCell ref="C581:E581"/>
    <mergeCell ref="C592:E592"/>
    <mergeCell ref="C610:E610"/>
    <mergeCell ref="C619:E619"/>
    <mergeCell ref="C626:E626"/>
    <mergeCell ref="C644:E644"/>
    <mergeCell ref="A441:A579"/>
    <mergeCell ref="B441:B579"/>
    <mergeCell ref="C648:E648"/>
    <mergeCell ref="C651:E651"/>
    <mergeCell ref="C652:E652"/>
    <mergeCell ref="C663:E663"/>
    <mergeCell ref="C538:E538"/>
    <mergeCell ref="C545:E545"/>
    <mergeCell ref="C560:E560"/>
    <mergeCell ref="A369:A440"/>
    <mergeCell ref="B369:B440"/>
    <mergeCell ref="C369:E369"/>
    <mergeCell ref="C370:E370"/>
    <mergeCell ref="C376:E376"/>
    <mergeCell ref="C398:E398"/>
    <mergeCell ref="C406:E406"/>
    <mergeCell ref="C413:E413"/>
    <mergeCell ref="C425:E425"/>
    <mergeCell ref="C428:E428"/>
    <mergeCell ref="C431:E431"/>
    <mergeCell ref="C432:E432"/>
    <mergeCell ref="C438:E438"/>
    <mergeCell ref="A303:A368"/>
    <mergeCell ref="B303:B368"/>
    <mergeCell ref="C330:E330"/>
    <mergeCell ref="C337:E337"/>
    <mergeCell ref="C352:E352"/>
    <mergeCell ref="C355:E355"/>
    <mergeCell ref="C359:E359"/>
    <mergeCell ref="C360:E360"/>
    <mergeCell ref="C288:E288"/>
    <mergeCell ref="C292:E292"/>
    <mergeCell ref="C293:E293"/>
    <mergeCell ref="C299:E299"/>
    <mergeCell ref="C303:E303"/>
    <mergeCell ref="C304:E304"/>
    <mergeCell ref="C310:E310"/>
    <mergeCell ref="C323:E323"/>
    <mergeCell ref="C168:E168"/>
    <mergeCell ref="C169:E169"/>
    <mergeCell ref="C174:E174"/>
    <mergeCell ref="C190:E190"/>
    <mergeCell ref="C233:E233"/>
    <mergeCell ref="A236:A302"/>
    <mergeCell ref="B236:B302"/>
    <mergeCell ref="C236:E236"/>
    <mergeCell ref="C237:E237"/>
    <mergeCell ref="C242:E242"/>
    <mergeCell ref="C255:E255"/>
    <mergeCell ref="C265:E265"/>
    <mergeCell ref="C272:E272"/>
    <mergeCell ref="C284:E284"/>
    <mergeCell ref="A168:A235"/>
    <mergeCell ref="B168:B235"/>
    <mergeCell ref="C197:E197"/>
    <mergeCell ref="C204:E204"/>
    <mergeCell ref="C219:E219"/>
    <mergeCell ref="C222:E222"/>
    <mergeCell ref="C226:E226"/>
    <mergeCell ref="C227:E227"/>
    <mergeCell ref="A101:A167"/>
    <mergeCell ref="B101:B167"/>
    <mergeCell ref="C101:E101"/>
    <mergeCell ref="C102:E102"/>
    <mergeCell ref="C107:E107"/>
    <mergeCell ref="C123:E123"/>
    <mergeCell ref="C130:E130"/>
    <mergeCell ref="C136:E136"/>
    <mergeCell ref="C151:E151"/>
    <mergeCell ref="C154:E154"/>
    <mergeCell ref="C158:E158"/>
    <mergeCell ref="C159:E159"/>
    <mergeCell ref="C165:E165"/>
    <mergeCell ref="C93:E93"/>
    <mergeCell ref="C94:E94"/>
    <mergeCell ref="C95:E95"/>
    <mergeCell ref="C96:E96"/>
    <mergeCell ref="C76:E76"/>
    <mergeCell ref="A81:A100"/>
    <mergeCell ref="B81:B100"/>
    <mergeCell ref="C81:E81"/>
    <mergeCell ref="C82:E82"/>
    <mergeCell ref="C84:E84"/>
    <mergeCell ref="C86:E86"/>
    <mergeCell ref="C89:E89"/>
    <mergeCell ref="C91:E91"/>
    <mergeCell ref="C92:E92"/>
    <mergeCell ref="A62:A80"/>
    <mergeCell ref="B62:B80"/>
    <mergeCell ref="C70:E70"/>
    <mergeCell ref="C72:E72"/>
    <mergeCell ref="C73:E73"/>
    <mergeCell ref="C74:E74"/>
    <mergeCell ref="C75:E75"/>
    <mergeCell ref="C45:E45"/>
    <mergeCell ref="C48:E48"/>
    <mergeCell ref="C49:E49"/>
    <mergeCell ref="C57:E57"/>
    <mergeCell ref="C62:E62"/>
    <mergeCell ref="C63:E63"/>
    <mergeCell ref="C65:E65"/>
    <mergeCell ref="C67:E67"/>
    <mergeCell ref="D1:G1"/>
    <mergeCell ref="D2:G2"/>
    <mergeCell ref="D3:G3"/>
    <mergeCell ref="D4:G4"/>
    <mergeCell ref="A12:E12"/>
    <mergeCell ref="A13:A61"/>
    <mergeCell ref="B13:B61"/>
    <mergeCell ref="C13:E13"/>
    <mergeCell ref="C14:E14"/>
    <mergeCell ref="C16:E16"/>
    <mergeCell ref="C21:E21"/>
    <mergeCell ref="C27:E27"/>
    <mergeCell ref="C32:E32"/>
    <mergeCell ref="C40:E40"/>
    <mergeCell ref="A7:E7"/>
  </mergeCells>
  <pageMargins left="0.70866141732283472" right="0.70866141732283472" top="0.74803149606299213" bottom="0.74803149606299213" header="0.31496062992125984" footer="0.31496062992125984"/>
  <pageSetup paperSize="9" scale="57" fitToHeight="3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4"/>
  <sheetViews>
    <sheetView workbookViewId="0">
      <selection activeCell="E19" sqref="E19"/>
    </sheetView>
  </sheetViews>
  <sheetFormatPr defaultRowHeight="15"/>
  <cols>
    <col min="1" max="1" width="49.28515625" customWidth="1"/>
    <col min="2" max="2" width="9.42578125" bestFit="1" customWidth="1"/>
    <col min="10" max="10" width="9.7109375" customWidth="1"/>
    <col min="12" max="12" width="13.140625" customWidth="1"/>
  </cols>
  <sheetData>
    <row r="1" spans="1:12">
      <c r="I1" s="302" t="s">
        <v>87</v>
      </c>
      <c r="J1" s="302"/>
      <c r="K1" s="302"/>
      <c r="L1" s="302"/>
    </row>
    <row r="2" spans="1:12">
      <c r="I2" s="302" t="s">
        <v>44</v>
      </c>
      <c r="J2" s="302"/>
      <c r="K2" s="302"/>
      <c r="L2" s="302"/>
    </row>
    <row r="3" spans="1:12">
      <c r="I3" s="302" t="s">
        <v>45</v>
      </c>
      <c r="J3" s="302"/>
      <c r="K3" s="302"/>
      <c r="L3" s="302"/>
    </row>
    <row r="4" spans="1:12">
      <c r="I4" s="303" t="s">
        <v>962</v>
      </c>
      <c r="J4" s="303"/>
      <c r="K4" s="303"/>
      <c r="L4" s="303"/>
    </row>
    <row r="6" spans="1:12" ht="15.75">
      <c r="A6" s="353" t="s">
        <v>46</v>
      </c>
      <c r="B6" s="353"/>
      <c r="C6" s="353"/>
      <c r="D6" s="353"/>
      <c r="E6" s="353"/>
      <c r="F6" s="353"/>
      <c r="G6" s="353"/>
      <c r="H6" s="353"/>
      <c r="I6" s="353"/>
      <c r="J6" s="353"/>
      <c r="K6" s="353"/>
      <c r="L6" s="353"/>
    </row>
    <row r="7" spans="1:12" ht="15.75">
      <c r="A7" s="353" t="s">
        <v>47</v>
      </c>
      <c r="B7" s="353"/>
      <c r="C7" s="353"/>
      <c r="D7" s="353"/>
      <c r="E7" s="353"/>
      <c r="F7" s="353"/>
      <c r="G7" s="353"/>
      <c r="H7" s="353"/>
      <c r="I7" s="353"/>
      <c r="J7" s="353"/>
      <c r="K7" s="353"/>
      <c r="L7" s="353"/>
    </row>
    <row r="8" spans="1:12" ht="15.75">
      <c r="A8" s="353" t="s">
        <v>48</v>
      </c>
      <c r="B8" s="353"/>
      <c r="C8" s="353"/>
      <c r="D8" s="353"/>
      <c r="E8" s="353"/>
      <c r="F8" s="353"/>
      <c r="G8" s="353"/>
      <c r="H8" s="353"/>
      <c r="I8" s="353"/>
      <c r="J8" s="353"/>
      <c r="K8" s="353"/>
      <c r="L8" s="353"/>
    </row>
    <row r="9" spans="1:12" ht="15.7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2" ht="15.75">
      <c r="A10" s="357" t="s">
        <v>49</v>
      </c>
      <c r="B10" s="359" t="s">
        <v>50</v>
      </c>
      <c r="C10" s="359"/>
      <c r="D10" s="359"/>
      <c r="E10" s="359" t="s">
        <v>51</v>
      </c>
      <c r="F10" s="359"/>
      <c r="G10" s="359"/>
      <c r="H10" s="359"/>
      <c r="I10" s="359"/>
      <c r="J10" s="359"/>
      <c r="K10" s="359"/>
      <c r="L10" s="360" t="s">
        <v>52</v>
      </c>
    </row>
    <row r="11" spans="1:12" ht="30">
      <c r="A11" s="358"/>
      <c r="B11" s="15" t="s">
        <v>53</v>
      </c>
      <c r="C11" s="15" t="s">
        <v>54</v>
      </c>
      <c r="D11" s="15" t="s">
        <v>55</v>
      </c>
      <c r="E11" s="15" t="s">
        <v>56</v>
      </c>
      <c r="F11" s="15" t="s">
        <v>57</v>
      </c>
      <c r="G11" s="15" t="s">
        <v>58</v>
      </c>
      <c r="H11" s="15" t="s">
        <v>59</v>
      </c>
      <c r="I11" s="15" t="s">
        <v>60</v>
      </c>
      <c r="J11" s="15" t="s">
        <v>61</v>
      </c>
      <c r="K11" s="15" t="s">
        <v>62</v>
      </c>
      <c r="L11" s="361"/>
    </row>
    <row r="12" spans="1:12" ht="34.5">
      <c r="A12" s="16">
        <v>1</v>
      </c>
      <c r="B12" s="16">
        <v>2</v>
      </c>
      <c r="C12" s="16">
        <v>3</v>
      </c>
      <c r="D12" s="16">
        <v>4</v>
      </c>
      <c r="E12" s="16">
        <v>5</v>
      </c>
      <c r="F12" s="16">
        <v>6</v>
      </c>
      <c r="G12" s="16">
        <v>7</v>
      </c>
      <c r="H12" s="16">
        <v>8</v>
      </c>
      <c r="I12" s="16">
        <v>9</v>
      </c>
      <c r="J12" s="16">
        <v>10</v>
      </c>
      <c r="K12" s="16">
        <v>11</v>
      </c>
      <c r="L12" s="17" t="s">
        <v>63</v>
      </c>
    </row>
    <row r="13" spans="1:12" ht="15.75">
      <c r="A13" s="362" t="s">
        <v>64</v>
      </c>
      <c r="B13" s="363"/>
      <c r="C13" s="363"/>
      <c r="D13" s="363"/>
      <c r="E13" s="363"/>
      <c r="F13" s="363"/>
      <c r="G13" s="363"/>
      <c r="H13" s="363"/>
      <c r="I13" s="363"/>
      <c r="J13" s="363"/>
      <c r="K13" s="363"/>
      <c r="L13" s="364"/>
    </row>
    <row r="14" spans="1:12" ht="26.25" customHeight="1">
      <c r="A14" s="18" t="s">
        <v>88</v>
      </c>
      <c r="B14" s="19">
        <v>50321.85</v>
      </c>
      <c r="C14" s="19">
        <v>38676.14</v>
      </c>
      <c r="D14" s="19">
        <v>794.82</v>
      </c>
      <c r="E14" s="19">
        <v>6083.93</v>
      </c>
      <c r="F14" s="19">
        <v>1693.75</v>
      </c>
      <c r="G14" s="19">
        <v>59.52</v>
      </c>
      <c r="H14" s="19">
        <v>110.42</v>
      </c>
      <c r="I14" s="19"/>
      <c r="J14" s="19">
        <v>19113.060000000001</v>
      </c>
      <c r="K14" s="19">
        <v>168.45</v>
      </c>
      <c r="L14" s="23">
        <f>B14+C14+D14+E14+F14+G14+H14+I14+J14+K14</f>
        <v>117021.93999999999</v>
      </c>
    </row>
    <row r="15" spans="1:12" ht="23.25" customHeight="1">
      <c r="A15" s="18" t="s">
        <v>89</v>
      </c>
      <c r="B15" s="19">
        <v>50321.85</v>
      </c>
      <c r="C15" s="19">
        <v>38676.14</v>
      </c>
      <c r="D15" s="19">
        <v>794.82</v>
      </c>
      <c r="E15" s="19">
        <v>6083.93</v>
      </c>
      <c r="F15" s="19">
        <v>1693.75</v>
      </c>
      <c r="G15" s="19">
        <v>59.52</v>
      </c>
      <c r="H15" s="19">
        <v>110.42</v>
      </c>
      <c r="I15" s="19"/>
      <c r="J15" s="19">
        <v>19113.060000000001</v>
      </c>
      <c r="K15" s="19">
        <v>168.45</v>
      </c>
      <c r="L15" s="23">
        <f>B15+C15+D15+E15+F15+G15+H15+I15+J15+K15</f>
        <v>117021.93999999999</v>
      </c>
    </row>
    <row r="16" spans="1:12" ht="35.25" customHeight="1">
      <c r="A16" s="18" t="s">
        <v>90</v>
      </c>
      <c r="B16" s="19">
        <v>55497.02</v>
      </c>
      <c r="C16" s="19">
        <v>38823.449999999997</v>
      </c>
      <c r="D16" s="19">
        <v>670.92</v>
      </c>
      <c r="E16" s="19">
        <v>6472.17</v>
      </c>
      <c r="F16" s="19">
        <v>3132.27</v>
      </c>
      <c r="G16" s="19"/>
      <c r="H16" s="19">
        <v>83.19</v>
      </c>
      <c r="I16" s="19"/>
      <c r="J16" s="19">
        <v>17840.88</v>
      </c>
      <c r="K16" s="19">
        <v>177.49</v>
      </c>
      <c r="L16" s="23">
        <f t="shared" ref="L16:L19" si="0">B16+C16+D16+E16+F16+G16+H16+I16+J16+K16</f>
        <v>122697.39000000001</v>
      </c>
    </row>
    <row r="17" spans="1:12" ht="36.75" customHeight="1">
      <c r="A17" s="18" t="s">
        <v>91</v>
      </c>
      <c r="B17" s="19">
        <v>68462.95</v>
      </c>
      <c r="C17" s="19">
        <v>542.04</v>
      </c>
      <c r="D17" s="19">
        <v>794.82</v>
      </c>
      <c r="E17" s="19">
        <v>6083.93</v>
      </c>
      <c r="F17" s="19">
        <v>1693.75</v>
      </c>
      <c r="G17" s="19">
        <v>59.52</v>
      </c>
      <c r="H17" s="19">
        <v>110.42</v>
      </c>
      <c r="I17" s="19"/>
      <c r="J17" s="19">
        <v>19113.060000000001</v>
      </c>
      <c r="K17" s="19">
        <v>168.45</v>
      </c>
      <c r="L17" s="23">
        <f>B17+C17+D17+E17+F17+G17+H17+I17+J17+K17</f>
        <v>97028.939999999988</v>
      </c>
    </row>
    <row r="18" spans="1:12" ht="33.75" customHeight="1">
      <c r="A18" s="18" t="s">
        <v>92</v>
      </c>
      <c r="B18" s="19">
        <v>46052.480000000003</v>
      </c>
      <c r="C18" s="19">
        <v>963.93</v>
      </c>
      <c r="D18" s="19">
        <v>670.92</v>
      </c>
      <c r="E18" s="19">
        <v>6472.17</v>
      </c>
      <c r="F18" s="19">
        <v>3132.27</v>
      </c>
      <c r="G18" s="19"/>
      <c r="H18" s="19">
        <v>83.19</v>
      </c>
      <c r="I18" s="19"/>
      <c r="J18" s="19">
        <v>17840.88</v>
      </c>
      <c r="K18" s="19">
        <v>177.49</v>
      </c>
      <c r="L18" s="23">
        <f>B18+C18+D18+E18+F18+G18+H18+I18+J18+K18</f>
        <v>75393.33</v>
      </c>
    </row>
    <row r="19" spans="1:12" ht="52.5" customHeight="1">
      <c r="A19" s="18" t="s">
        <v>93</v>
      </c>
      <c r="B19" s="285">
        <v>185251.67</v>
      </c>
      <c r="C19" s="285">
        <v>2287.02</v>
      </c>
      <c r="D19" s="19">
        <v>1245.29</v>
      </c>
      <c r="E19" s="19">
        <v>5861.88</v>
      </c>
      <c r="F19" s="19">
        <v>2110.39</v>
      </c>
      <c r="G19" s="19">
        <v>68.62</v>
      </c>
      <c r="H19" s="19">
        <v>64.77</v>
      </c>
      <c r="I19" s="19"/>
      <c r="J19" s="19">
        <v>19647.240000000002</v>
      </c>
      <c r="K19" s="19">
        <v>293.02999999999997</v>
      </c>
      <c r="L19" s="23">
        <f t="shared" si="0"/>
        <v>216829.91</v>
      </c>
    </row>
    <row r="20" spans="1:12" ht="34.5" customHeight="1">
      <c r="A20" s="18" t="s">
        <v>94</v>
      </c>
      <c r="B20" s="22">
        <v>32572.87</v>
      </c>
      <c r="C20" s="22">
        <v>2266.15</v>
      </c>
      <c r="D20" s="21">
        <v>423.59</v>
      </c>
      <c r="E20" s="21">
        <v>3648.7</v>
      </c>
      <c r="F20" s="21">
        <v>915.27</v>
      </c>
      <c r="G20" s="21">
        <v>173.13</v>
      </c>
      <c r="H20" s="21">
        <v>9.31</v>
      </c>
      <c r="I20" s="21">
        <v>116.33</v>
      </c>
      <c r="J20" s="21">
        <v>17511.72</v>
      </c>
      <c r="K20" s="21">
        <v>187.27</v>
      </c>
      <c r="L20" s="23">
        <f>B20+C20+D20+E20+F20+G20+H20+I20+J20+K20</f>
        <v>57824.339999999982</v>
      </c>
    </row>
    <row r="21" spans="1:12" ht="50.25" customHeight="1">
      <c r="A21" s="18" t="s">
        <v>95</v>
      </c>
      <c r="B21" s="22">
        <v>43307.37</v>
      </c>
      <c r="C21" s="22"/>
      <c r="D21" s="286"/>
      <c r="E21" s="286"/>
      <c r="F21" s="286"/>
      <c r="G21" s="286"/>
      <c r="H21" s="286"/>
      <c r="I21" s="286"/>
      <c r="J21" s="23">
        <v>2694.06</v>
      </c>
      <c r="K21" s="286"/>
      <c r="L21" s="23">
        <f>B21+C21+D21+E21+F21+G21+H21+I21+J21+K21</f>
        <v>46001.43</v>
      </c>
    </row>
    <row r="22" spans="1:12" ht="62.25" customHeight="1">
      <c r="A22" s="18" t="s">
        <v>96</v>
      </c>
      <c r="B22" s="22">
        <v>330263.2</v>
      </c>
      <c r="C22" s="22"/>
      <c r="D22" s="21"/>
      <c r="E22" s="21"/>
      <c r="F22" s="21"/>
      <c r="G22" s="21"/>
      <c r="H22" s="21"/>
      <c r="I22" s="21"/>
      <c r="J22" s="23">
        <v>1518.35</v>
      </c>
      <c r="K22" s="21"/>
      <c r="L22" s="23">
        <f t="shared" ref="L22:L26" si="1">B22+C22+D22+E22+F22+G22+H22+I22+J22+K22</f>
        <v>331781.55</v>
      </c>
    </row>
    <row r="23" spans="1:12" ht="36.75" customHeight="1">
      <c r="A23" s="18" t="s">
        <v>97</v>
      </c>
      <c r="B23" s="22">
        <v>47352.28</v>
      </c>
      <c r="C23" s="22">
        <v>5004.3</v>
      </c>
      <c r="D23" s="286">
        <v>378.28</v>
      </c>
      <c r="E23" s="286">
        <v>4435.22</v>
      </c>
      <c r="F23" s="286">
        <v>1439.48</v>
      </c>
      <c r="G23" s="286">
        <v>535.52</v>
      </c>
      <c r="H23" s="286">
        <v>4.95</v>
      </c>
      <c r="I23" s="286"/>
      <c r="J23" s="286">
        <v>29753.21</v>
      </c>
      <c r="K23" s="286">
        <v>318.76</v>
      </c>
      <c r="L23" s="23">
        <f t="shared" si="1"/>
        <v>89221.999999999985</v>
      </c>
    </row>
    <row r="24" spans="1:12" ht="48.75" customHeight="1">
      <c r="A24" s="18" t="s">
        <v>98</v>
      </c>
      <c r="B24" s="22">
        <v>102644.16</v>
      </c>
      <c r="C24" s="22"/>
      <c r="D24" s="286"/>
      <c r="E24" s="286"/>
      <c r="F24" s="286"/>
      <c r="G24" s="286"/>
      <c r="H24" s="286"/>
      <c r="I24" s="286"/>
      <c r="J24" s="286">
        <v>3900.02</v>
      </c>
      <c r="K24" s="287"/>
      <c r="L24" s="23">
        <f t="shared" si="1"/>
        <v>106544.18000000001</v>
      </c>
    </row>
    <row r="25" spans="1:12" ht="64.5" customHeight="1">
      <c r="A25" s="18" t="s">
        <v>99</v>
      </c>
      <c r="B25" s="22">
        <v>306999.64</v>
      </c>
      <c r="C25" s="22"/>
      <c r="D25" s="21"/>
      <c r="E25" s="21"/>
      <c r="F25" s="21"/>
      <c r="G25" s="21"/>
      <c r="H25" s="21"/>
      <c r="I25" s="21"/>
      <c r="J25" s="21">
        <v>450.24</v>
      </c>
      <c r="K25" s="21"/>
      <c r="L25" s="23">
        <f t="shared" si="1"/>
        <v>307449.88</v>
      </c>
    </row>
    <row r="26" spans="1:12" ht="37.5" customHeight="1">
      <c r="A26" s="18" t="s">
        <v>100</v>
      </c>
      <c r="B26" s="22">
        <v>41451.53</v>
      </c>
      <c r="C26" s="22">
        <v>629.79999999999995</v>
      </c>
      <c r="D26" s="21">
        <v>100.03</v>
      </c>
      <c r="E26" s="21">
        <v>861.59</v>
      </c>
      <c r="F26" s="21">
        <v>216.13</v>
      </c>
      <c r="G26" s="21">
        <v>40.880000000000003</v>
      </c>
      <c r="H26" s="21">
        <v>2.2000000000000002</v>
      </c>
      <c r="I26" s="21">
        <v>27.47</v>
      </c>
      <c r="J26" s="21">
        <v>4415.6899999999996</v>
      </c>
      <c r="K26" s="21">
        <v>44.22</v>
      </c>
      <c r="L26" s="21">
        <f t="shared" si="1"/>
        <v>47789.539999999994</v>
      </c>
    </row>
    <row r="27" spans="1:12" ht="15.75">
      <c r="A27" s="354" t="s">
        <v>71</v>
      </c>
      <c r="B27" s="355"/>
      <c r="C27" s="355"/>
      <c r="D27" s="355"/>
      <c r="E27" s="355"/>
      <c r="F27" s="355"/>
      <c r="G27" s="355"/>
      <c r="H27" s="355"/>
      <c r="I27" s="355"/>
      <c r="J27" s="355"/>
      <c r="K27" s="355"/>
      <c r="L27" s="356"/>
    </row>
    <row r="28" spans="1:12" ht="26.25" customHeight="1">
      <c r="A28" s="288" t="s">
        <v>88</v>
      </c>
      <c r="B28" s="19">
        <v>59314.84</v>
      </c>
      <c r="C28" s="19">
        <v>38914.39</v>
      </c>
      <c r="D28" s="19">
        <v>492.86</v>
      </c>
      <c r="E28" s="19">
        <v>9990.16</v>
      </c>
      <c r="F28" s="19">
        <v>2982.5</v>
      </c>
      <c r="G28" s="19">
        <v>53.57</v>
      </c>
      <c r="H28" s="19">
        <v>49.29</v>
      </c>
      <c r="I28" s="19"/>
      <c r="J28" s="19">
        <v>16799</v>
      </c>
      <c r="K28" s="19">
        <v>84.68</v>
      </c>
      <c r="L28" s="23">
        <f t="shared" ref="L28:L44" si="2">B28+C28+D28+E28+F28+G28+H28+I28+J28+K28</f>
        <v>128681.29</v>
      </c>
    </row>
    <row r="29" spans="1:12" ht="23.25" customHeight="1">
      <c r="A29" s="288" t="s">
        <v>89</v>
      </c>
      <c r="B29" s="289">
        <v>51697.81</v>
      </c>
      <c r="C29" s="289">
        <v>36139.56</v>
      </c>
      <c r="D29" s="289">
        <v>420.74</v>
      </c>
      <c r="E29" s="289">
        <v>6073.33</v>
      </c>
      <c r="F29" s="289">
        <v>1610.03</v>
      </c>
      <c r="G29" s="289">
        <v>49.2</v>
      </c>
      <c r="H29" s="289">
        <v>81.02</v>
      </c>
      <c r="I29" s="289"/>
      <c r="J29" s="289">
        <v>17976.830000000002</v>
      </c>
      <c r="K29" s="289">
        <v>206.12</v>
      </c>
      <c r="L29" s="23">
        <f t="shared" si="2"/>
        <v>114254.64</v>
      </c>
    </row>
    <row r="30" spans="1:12" ht="23.25" customHeight="1">
      <c r="A30" s="288" t="s">
        <v>102</v>
      </c>
      <c r="B30" s="285">
        <v>36118</v>
      </c>
      <c r="C30" s="285">
        <v>1562.51</v>
      </c>
      <c r="D30" s="20">
        <v>34845</v>
      </c>
      <c r="E30" s="20"/>
      <c r="F30" s="20">
        <v>333.33</v>
      </c>
      <c r="G30" s="20">
        <v>50.67</v>
      </c>
      <c r="H30" s="20">
        <v>24</v>
      </c>
      <c r="I30" s="20"/>
      <c r="J30" s="20">
        <v>22091.439999999999</v>
      </c>
      <c r="K30" s="20"/>
      <c r="L30" s="23">
        <f t="shared" si="2"/>
        <v>95024.950000000012</v>
      </c>
    </row>
    <row r="31" spans="1:12" ht="23.25" customHeight="1">
      <c r="A31" s="288" t="s">
        <v>959</v>
      </c>
      <c r="B31" s="285">
        <v>36118</v>
      </c>
      <c r="C31" s="285">
        <v>1562.51</v>
      </c>
      <c r="D31" s="20">
        <v>34845</v>
      </c>
      <c r="E31" s="20"/>
      <c r="F31" s="20">
        <v>333.33</v>
      </c>
      <c r="G31" s="20">
        <v>50.67</v>
      </c>
      <c r="H31" s="20">
        <v>24</v>
      </c>
      <c r="I31" s="20"/>
      <c r="J31" s="20">
        <v>22091.439999999999</v>
      </c>
      <c r="K31" s="20"/>
      <c r="L31" s="23">
        <f t="shared" si="2"/>
        <v>95024.950000000012</v>
      </c>
    </row>
    <row r="32" spans="1:12" ht="35.25" customHeight="1">
      <c r="A32" s="288" t="s">
        <v>101</v>
      </c>
      <c r="B32" s="289">
        <v>51697.81</v>
      </c>
      <c r="C32" s="289">
        <v>36139.56</v>
      </c>
      <c r="D32" s="289">
        <v>420.74</v>
      </c>
      <c r="E32" s="289">
        <v>6073.33</v>
      </c>
      <c r="F32" s="289">
        <v>1610.03</v>
      </c>
      <c r="G32" s="289">
        <v>49.2</v>
      </c>
      <c r="H32" s="289">
        <v>81.02</v>
      </c>
      <c r="I32" s="289"/>
      <c r="J32" s="289">
        <v>17976.830000000002</v>
      </c>
      <c r="K32" s="289">
        <v>206.12</v>
      </c>
      <c r="L32" s="23">
        <f t="shared" si="2"/>
        <v>114254.64</v>
      </c>
    </row>
    <row r="33" spans="1:12" ht="49.5" customHeight="1">
      <c r="A33" s="290" t="s">
        <v>103</v>
      </c>
      <c r="B33" s="19">
        <v>90910.53</v>
      </c>
      <c r="C33" s="19">
        <v>1172.52</v>
      </c>
      <c r="D33" s="19">
        <v>492.86</v>
      </c>
      <c r="E33" s="19">
        <v>9990.16</v>
      </c>
      <c r="F33" s="19">
        <v>2982.5</v>
      </c>
      <c r="G33" s="19"/>
      <c r="H33" s="19">
        <v>49.29</v>
      </c>
      <c r="I33" s="19"/>
      <c r="J33" s="19">
        <v>16799</v>
      </c>
      <c r="K33" s="19">
        <v>84.68</v>
      </c>
      <c r="L33" s="23">
        <f t="shared" si="2"/>
        <v>122481.54</v>
      </c>
    </row>
    <row r="34" spans="1:12" ht="35.25" customHeight="1">
      <c r="A34" s="288" t="s">
        <v>92</v>
      </c>
      <c r="B34" s="289">
        <v>62145</v>
      </c>
      <c r="C34" s="289">
        <v>1265.17</v>
      </c>
      <c r="D34" s="289">
        <v>420.74</v>
      </c>
      <c r="E34" s="289">
        <v>6073.33</v>
      </c>
      <c r="F34" s="289">
        <v>1610.03</v>
      </c>
      <c r="G34" s="289">
        <v>49.2</v>
      </c>
      <c r="H34" s="289">
        <v>81.02</v>
      </c>
      <c r="I34" s="289"/>
      <c r="J34" s="289">
        <v>17976.830000000002</v>
      </c>
      <c r="K34" s="289">
        <v>206.12</v>
      </c>
      <c r="L34" s="23">
        <f t="shared" si="2"/>
        <v>89827.439999999988</v>
      </c>
    </row>
    <row r="35" spans="1:12" ht="52.5" customHeight="1">
      <c r="A35" s="288" t="s">
        <v>104</v>
      </c>
      <c r="B35" s="285">
        <v>83825.570000000007</v>
      </c>
      <c r="C35" s="285">
        <v>326.18</v>
      </c>
      <c r="D35" s="20">
        <v>298.33</v>
      </c>
      <c r="E35" s="20"/>
      <c r="F35" s="20">
        <v>333.33</v>
      </c>
      <c r="G35" s="20">
        <v>66.67</v>
      </c>
      <c r="H35" s="20">
        <v>24</v>
      </c>
      <c r="I35" s="20"/>
      <c r="J35" s="20">
        <v>22091.439999999999</v>
      </c>
      <c r="K35" s="20"/>
      <c r="L35" s="23">
        <f t="shared" si="2"/>
        <v>106965.52</v>
      </c>
    </row>
    <row r="36" spans="1:12" ht="50.25" customHeight="1">
      <c r="A36" s="288" t="s">
        <v>105</v>
      </c>
      <c r="B36" s="285">
        <v>52942.47</v>
      </c>
      <c r="C36" s="285">
        <v>326.18</v>
      </c>
      <c r="D36" s="20">
        <v>298.33</v>
      </c>
      <c r="E36" s="20"/>
      <c r="F36" s="20">
        <v>333.33</v>
      </c>
      <c r="G36" s="20">
        <v>66.67</v>
      </c>
      <c r="H36" s="20">
        <v>24</v>
      </c>
      <c r="I36" s="20"/>
      <c r="J36" s="20">
        <v>22091.439999999999</v>
      </c>
      <c r="K36" s="20"/>
      <c r="L36" s="23">
        <f t="shared" si="2"/>
        <v>76082.42</v>
      </c>
    </row>
    <row r="37" spans="1:12" ht="50.25" customHeight="1">
      <c r="A37" s="18" t="s">
        <v>93</v>
      </c>
      <c r="B37" s="19">
        <v>147344.59</v>
      </c>
      <c r="C37" s="19">
        <v>488.1</v>
      </c>
      <c r="D37" s="19">
        <v>637.72</v>
      </c>
      <c r="E37" s="19">
        <v>9353.9699999999993</v>
      </c>
      <c r="F37" s="19">
        <v>4231.68</v>
      </c>
      <c r="G37" s="19">
        <v>64.36</v>
      </c>
      <c r="H37" s="19">
        <v>209.41</v>
      </c>
      <c r="I37" s="19"/>
      <c r="J37" s="19">
        <v>25546.67</v>
      </c>
      <c r="K37" s="19">
        <v>178.22</v>
      </c>
      <c r="L37" s="23">
        <f t="shared" si="2"/>
        <v>188054.72</v>
      </c>
    </row>
    <row r="38" spans="1:12" ht="39.75" customHeight="1">
      <c r="A38" s="288" t="s">
        <v>94</v>
      </c>
      <c r="B38" s="22">
        <v>50914.38</v>
      </c>
      <c r="C38" s="22">
        <v>3058.71</v>
      </c>
      <c r="D38" s="23">
        <v>597.27</v>
      </c>
      <c r="E38" s="23">
        <v>3249.54</v>
      </c>
      <c r="F38" s="23">
        <v>1163.68</v>
      </c>
      <c r="G38" s="23">
        <v>387.65</v>
      </c>
      <c r="H38" s="23">
        <v>31.92</v>
      </c>
      <c r="I38" s="23"/>
      <c r="J38" s="23">
        <v>18612.830000000002</v>
      </c>
      <c r="K38" s="23">
        <v>209.61</v>
      </c>
      <c r="L38" s="23">
        <f t="shared" si="2"/>
        <v>78225.59</v>
      </c>
    </row>
    <row r="39" spans="1:12" ht="51.75" customHeight="1">
      <c r="A39" s="288" t="s">
        <v>95</v>
      </c>
      <c r="B39" s="22">
        <v>51321.33</v>
      </c>
      <c r="C39" s="22"/>
      <c r="D39" s="286"/>
      <c r="E39" s="286"/>
      <c r="F39" s="286"/>
      <c r="G39" s="286"/>
      <c r="H39" s="286"/>
      <c r="I39" s="286"/>
      <c r="J39" s="286">
        <v>784.77</v>
      </c>
      <c r="K39" s="286"/>
      <c r="L39" s="23">
        <f t="shared" si="2"/>
        <v>52106.1</v>
      </c>
    </row>
    <row r="40" spans="1:12" ht="66" customHeight="1">
      <c r="A40" s="288" t="s">
        <v>96</v>
      </c>
      <c r="B40" s="22">
        <v>243906.95</v>
      </c>
      <c r="C40" s="22"/>
      <c r="D40" s="286"/>
      <c r="E40" s="286"/>
      <c r="F40" s="286"/>
      <c r="G40" s="286"/>
      <c r="H40" s="286"/>
      <c r="I40" s="286"/>
      <c r="J40" s="286">
        <v>571.79999999999995</v>
      </c>
      <c r="K40" s="286"/>
      <c r="L40" s="23">
        <f t="shared" si="2"/>
        <v>244478.75</v>
      </c>
    </row>
    <row r="41" spans="1:12" ht="33.75" customHeight="1">
      <c r="A41" s="288" t="s">
        <v>97</v>
      </c>
      <c r="B41" s="22">
        <v>57161.41</v>
      </c>
      <c r="C41" s="22">
        <v>4527.6899999999996</v>
      </c>
      <c r="D41" s="286">
        <v>701.08</v>
      </c>
      <c r="E41" s="286">
        <v>3814.32</v>
      </c>
      <c r="F41" s="286">
        <v>1365.93</v>
      </c>
      <c r="G41" s="286">
        <v>455.03</v>
      </c>
      <c r="H41" s="286">
        <v>37.47</v>
      </c>
      <c r="I41" s="286"/>
      <c r="J41" s="286">
        <v>21847.8</v>
      </c>
      <c r="K41" s="286">
        <v>246.04</v>
      </c>
      <c r="L41" s="23">
        <f t="shared" si="2"/>
        <v>90156.77</v>
      </c>
    </row>
    <row r="42" spans="1:12" ht="50.25" customHeight="1">
      <c r="A42" s="288" t="s">
        <v>98</v>
      </c>
      <c r="B42" s="22">
        <v>67192.539999999994</v>
      </c>
      <c r="C42" s="22"/>
      <c r="D42" s="23"/>
      <c r="E42" s="23"/>
      <c r="F42" s="23"/>
      <c r="G42" s="23"/>
      <c r="H42" s="23"/>
      <c r="I42" s="23"/>
      <c r="J42" s="23">
        <v>605.99</v>
      </c>
      <c r="K42" s="291"/>
      <c r="L42" s="23">
        <f t="shared" si="2"/>
        <v>67798.53</v>
      </c>
    </row>
    <row r="43" spans="1:12" ht="63" customHeight="1">
      <c r="A43" s="288" t="s">
        <v>99</v>
      </c>
      <c r="B43" s="22">
        <v>428173.95</v>
      </c>
      <c r="C43" s="22"/>
      <c r="D43" s="286"/>
      <c r="E43" s="292"/>
      <c r="F43" s="286"/>
      <c r="G43" s="286"/>
      <c r="H43" s="286"/>
      <c r="I43" s="286"/>
      <c r="J43" s="286">
        <v>3046.23</v>
      </c>
      <c r="K43" s="286"/>
      <c r="L43" s="23">
        <f t="shared" si="2"/>
        <v>431220.18</v>
      </c>
    </row>
    <row r="44" spans="1:12" ht="36.75" customHeight="1">
      <c r="A44" s="288" t="s">
        <v>100</v>
      </c>
      <c r="B44" s="22">
        <v>64546.64</v>
      </c>
      <c r="C44" s="22">
        <v>722.15</v>
      </c>
      <c r="D44" s="286">
        <v>111.82</v>
      </c>
      <c r="E44" s="286">
        <v>608.37</v>
      </c>
      <c r="F44" s="286">
        <v>217.86</v>
      </c>
      <c r="G44" s="286">
        <v>72.58</v>
      </c>
      <c r="H44" s="286">
        <v>5.98</v>
      </c>
      <c r="I44" s="286"/>
      <c r="J44" s="286">
        <v>3484.65</v>
      </c>
      <c r="K44" s="286">
        <v>39.24</v>
      </c>
      <c r="L44" s="23">
        <f t="shared" si="2"/>
        <v>69809.289999999994</v>
      </c>
    </row>
  </sheetData>
  <mergeCells count="13">
    <mergeCell ref="A27:L27"/>
    <mergeCell ref="A8:L8"/>
    <mergeCell ref="A10:A11"/>
    <mergeCell ref="B10:D10"/>
    <mergeCell ref="E10:K10"/>
    <mergeCell ref="L10:L11"/>
    <mergeCell ref="A13:L13"/>
    <mergeCell ref="A7:L7"/>
    <mergeCell ref="I1:L1"/>
    <mergeCell ref="I2:L2"/>
    <mergeCell ref="I3:L3"/>
    <mergeCell ref="I4:L4"/>
    <mergeCell ref="A6:L6"/>
  </mergeCells>
  <pageMargins left="0.70866141732283472" right="0.70866141732283472" top="0.74803149606299213" bottom="0.74803149606299213" header="0.31496062992125984" footer="0.31496062992125984"/>
  <pageSetup paperSize="9" scale="66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Y36"/>
  <sheetViews>
    <sheetView workbookViewId="0">
      <selection activeCell="D19" sqref="D19"/>
    </sheetView>
  </sheetViews>
  <sheetFormatPr defaultColWidth="9.140625" defaultRowHeight="15"/>
  <cols>
    <col min="1" max="1" width="49.42578125" style="2" customWidth="1"/>
    <col min="2" max="2" width="9.7109375" style="2" customWidth="1"/>
    <col min="3" max="3" width="10.5703125" style="2" bestFit="1" customWidth="1"/>
    <col min="4" max="16384" width="9.140625" style="2"/>
  </cols>
  <sheetData>
    <row r="1" spans="1:623">
      <c r="A1"/>
      <c r="B1"/>
      <c r="C1"/>
      <c r="D1"/>
      <c r="E1"/>
      <c r="F1"/>
      <c r="G1"/>
      <c r="H1"/>
      <c r="I1" s="302" t="s">
        <v>11</v>
      </c>
      <c r="J1" s="302"/>
      <c r="K1" s="302"/>
      <c r="L1" s="302"/>
    </row>
    <row r="2" spans="1:623">
      <c r="A2"/>
      <c r="B2"/>
      <c r="C2"/>
      <c r="D2"/>
      <c r="E2"/>
      <c r="F2"/>
      <c r="G2"/>
      <c r="H2"/>
      <c r="I2" s="302" t="s">
        <v>44</v>
      </c>
      <c r="J2" s="302"/>
      <c r="K2" s="302"/>
      <c r="L2" s="302"/>
    </row>
    <row r="3" spans="1:623">
      <c r="A3"/>
      <c r="B3"/>
      <c r="C3"/>
      <c r="D3"/>
      <c r="E3"/>
      <c r="F3"/>
      <c r="G3"/>
      <c r="H3"/>
      <c r="I3" s="302" t="s">
        <v>45</v>
      </c>
      <c r="J3" s="302"/>
      <c r="K3" s="302"/>
      <c r="L3" s="302"/>
    </row>
    <row r="4" spans="1:623">
      <c r="A4"/>
      <c r="B4"/>
      <c r="C4"/>
      <c r="D4"/>
      <c r="E4"/>
      <c r="F4"/>
      <c r="G4"/>
      <c r="H4"/>
      <c r="I4" s="303" t="s">
        <v>962</v>
      </c>
      <c r="J4" s="303"/>
      <c r="K4" s="303"/>
      <c r="L4" s="303"/>
    </row>
    <row r="5" spans="1:623">
      <c r="A5"/>
      <c r="B5"/>
      <c r="C5"/>
      <c r="D5"/>
      <c r="E5"/>
      <c r="F5"/>
      <c r="G5"/>
      <c r="H5"/>
      <c r="I5"/>
      <c r="J5"/>
      <c r="K5"/>
      <c r="L5"/>
    </row>
    <row r="6" spans="1:623" ht="15.75">
      <c r="A6" s="353" t="s">
        <v>46</v>
      </c>
      <c r="B6" s="353"/>
      <c r="C6" s="353"/>
      <c r="D6" s="353"/>
      <c r="E6" s="353"/>
      <c r="F6" s="353"/>
      <c r="G6" s="353"/>
      <c r="H6" s="353"/>
      <c r="I6" s="353"/>
      <c r="J6" s="353"/>
      <c r="K6" s="353"/>
      <c r="L6" s="353"/>
    </row>
    <row r="7" spans="1:623" ht="20.25" customHeight="1">
      <c r="A7" s="353" t="s">
        <v>47</v>
      </c>
      <c r="B7" s="353"/>
      <c r="C7" s="353"/>
      <c r="D7" s="353"/>
      <c r="E7" s="353"/>
      <c r="F7" s="353"/>
      <c r="G7" s="353"/>
      <c r="H7" s="353"/>
      <c r="I7" s="353"/>
      <c r="J7" s="353"/>
      <c r="K7" s="353"/>
      <c r="L7" s="353"/>
    </row>
    <row r="8" spans="1:623" ht="15.75">
      <c r="A8" s="353" t="s">
        <v>48</v>
      </c>
      <c r="B8" s="353"/>
      <c r="C8" s="353"/>
      <c r="D8" s="353"/>
      <c r="E8" s="353"/>
      <c r="F8" s="353"/>
      <c r="G8" s="353"/>
      <c r="H8" s="353"/>
      <c r="I8" s="353"/>
      <c r="J8" s="353"/>
      <c r="K8" s="353"/>
      <c r="L8" s="353"/>
    </row>
    <row r="9" spans="1:623" ht="15" customHeight="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623" ht="15.75">
      <c r="A10" s="357" t="s">
        <v>49</v>
      </c>
      <c r="B10" s="359" t="s">
        <v>50</v>
      </c>
      <c r="C10" s="359"/>
      <c r="D10" s="359"/>
      <c r="E10" s="359" t="s">
        <v>51</v>
      </c>
      <c r="F10" s="359"/>
      <c r="G10" s="359"/>
      <c r="H10" s="359"/>
      <c r="I10" s="359"/>
      <c r="J10" s="359"/>
      <c r="K10" s="359"/>
      <c r="L10" s="360" t="s">
        <v>52</v>
      </c>
      <c r="M10" s="5"/>
      <c r="N10" s="5"/>
      <c r="O10" s="5"/>
      <c r="P10" s="5"/>
      <c r="Q10" s="5"/>
      <c r="R10" s="5"/>
      <c r="S10" s="5"/>
    </row>
    <row r="11" spans="1:623" ht="30">
      <c r="A11" s="358"/>
      <c r="B11" s="15" t="s">
        <v>53</v>
      </c>
      <c r="C11" s="15" t="s">
        <v>54</v>
      </c>
      <c r="D11" s="15" t="s">
        <v>55</v>
      </c>
      <c r="E11" s="15" t="s">
        <v>56</v>
      </c>
      <c r="F11" s="15" t="s">
        <v>57</v>
      </c>
      <c r="G11" s="15" t="s">
        <v>58</v>
      </c>
      <c r="H11" s="15" t="s">
        <v>59</v>
      </c>
      <c r="I11" s="15" t="s">
        <v>60</v>
      </c>
      <c r="J11" s="15" t="s">
        <v>61</v>
      </c>
      <c r="K11" s="15" t="s">
        <v>62</v>
      </c>
      <c r="L11" s="361"/>
      <c r="M11" s="5"/>
      <c r="N11" s="5"/>
      <c r="O11" s="5"/>
      <c r="P11" s="5"/>
      <c r="Q11" s="5"/>
      <c r="R11" s="5"/>
      <c r="S11" s="5"/>
    </row>
    <row r="12" spans="1:623" s="7" customFormat="1" ht="45.75">
      <c r="A12" s="16">
        <v>1</v>
      </c>
      <c r="B12" s="16">
        <v>2</v>
      </c>
      <c r="C12" s="16">
        <v>3</v>
      </c>
      <c r="D12" s="16">
        <v>4</v>
      </c>
      <c r="E12" s="16">
        <v>5</v>
      </c>
      <c r="F12" s="16">
        <v>6</v>
      </c>
      <c r="G12" s="16">
        <v>7</v>
      </c>
      <c r="H12" s="16">
        <v>8</v>
      </c>
      <c r="I12" s="16">
        <v>9</v>
      </c>
      <c r="J12" s="16">
        <v>10</v>
      </c>
      <c r="K12" s="16">
        <v>11</v>
      </c>
      <c r="L12" s="17" t="s">
        <v>63</v>
      </c>
      <c r="M12" s="5"/>
      <c r="N12" s="5"/>
      <c r="O12" s="5"/>
      <c r="P12" s="5"/>
      <c r="Q12" s="5"/>
      <c r="R12" s="5"/>
      <c r="S12" s="5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  <c r="IX12" s="6"/>
      <c r="IY12" s="6"/>
      <c r="IZ12" s="6"/>
      <c r="JA12" s="6"/>
      <c r="JB12" s="6"/>
      <c r="JC12" s="6"/>
      <c r="JD12" s="6"/>
      <c r="JE12" s="6"/>
      <c r="JF12" s="6"/>
      <c r="JG12" s="6"/>
      <c r="JH12" s="6"/>
      <c r="JI12" s="6"/>
      <c r="JJ12" s="6"/>
      <c r="JK12" s="6"/>
      <c r="JL12" s="6"/>
      <c r="JM12" s="6"/>
      <c r="JN12" s="6"/>
      <c r="JO12" s="6"/>
      <c r="JP12" s="6"/>
      <c r="JQ12" s="6"/>
      <c r="JR12" s="6"/>
      <c r="JS12" s="6"/>
      <c r="JT12" s="6"/>
      <c r="JU12" s="6"/>
      <c r="JV12" s="6"/>
      <c r="JW12" s="6"/>
      <c r="JX12" s="6"/>
      <c r="JY12" s="6"/>
      <c r="JZ12" s="6"/>
      <c r="KA12" s="6"/>
      <c r="KB12" s="6"/>
      <c r="KC12" s="6"/>
      <c r="KD12" s="6"/>
      <c r="KE12" s="6"/>
      <c r="KF12" s="6"/>
      <c r="KG12" s="6"/>
      <c r="KH12" s="6"/>
      <c r="KI12" s="6"/>
      <c r="KJ12" s="6"/>
      <c r="KK12" s="6"/>
      <c r="KL12" s="6"/>
      <c r="KM12" s="6"/>
      <c r="KN12" s="6"/>
      <c r="KO12" s="6"/>
      <c r="KP12" s="6"/>
      <c r="KQ12" s="6"/>
      <c r="KR12" s="6"/>
      <c r="KS12" s="6"/>
      <c r="KT12" s="6"/>
      <c r="KU12" s="6"/>
      <c r="KV12" s="6"/>
      <c r="KW12" s="6"/>
      <c r="KX12" s="6"/>
      <c r="KY12" s="6"/>
      <c r="KZ12" s="6"/>
      <c r="LA12" s="6"/>
      <c r="LB12" s="6"/>
      <c r="LC12" s="6"/>
      <c r="LD12" s="6"/>
      <c r="LE12" s="6"/>
      <c r="LF12" s="6"/>
      <c r="LG12" s="6"/>
      <c r="LH12" s="6"/>
      <c r="LI12" s="6"/>
      <c r="LJ12" s="6"/>
      <c r="LK12" s="6"/>
      <c r="LL12" s="6"/>
      <c r="LM12" s="6"/>
      <c r="LN12" s="6"/>
      <c r="LO12" s="6"/>
      <c r="LP12" s="6"/>
      <c r="LQ12" s="6"/>
      <c r="LR12" s="6"/>
      <c r="LS12" s="6"/>
      <c r="LT12" s="6"/>
      <c r="LU12" s="6"/>
      <c r="LV12" s="6"/>
      <c r="LW12" s="6"/>
      <c r="LX12" s="6"/>
      <c r="LY12" s="6"/>
      <c r="LZ12" s="6"/>
      <c r="MA12" s="6"/>
      <c r="MB12" s="6"/>
      <c r="MC12" s="6"/>
      <c r="MD12" s="6"/>
      <c r="ME12" s="6"/>
      <c r="MF12" s="6"/>
      <c r="MG12" s="6"/>
      <c r="MH12" s="6"/>
      <c r="MI12" s="6"/>
      <c r="MJ12" s="6"/>
      <c r="MK12" s="6"/>
      <c r="ML12" s="6"/>
      <c r="MM12" s="6"/>
      <c r="MN12" s="6"/>
      <c r="MO12" s="6"/>
      <c r="MP12" s="6"/>
      <c r="MQ12" s="6"/>
      <c r="MR12" s="6"/>
      <c r="MS12" s="6"/>
      <c r="MT12" s="6"/>
      <c r="MU12" s="6"/>
      <c r="MV12" s="6"/>
      <c r="MW12" s="6"/>
      <c r="MX12" s="6"/>
      <c r="MY12" s="6"/>
      <c r="MZ12" s="6"/>
      <c r="NA12" s="6"/>
      <c r="NB12" s="6"/>
      <c r="NC12" s="6"/>
      <c r="ND12" s="6"/>
      <c r="NE12" s="6"/>
      <c r="NF12" s="6"/>
      <c r="NG12" s="6"/>
      <c r="NH12" s="6"/>
      <c r="NI12" s="6"/>
      <c r="NJ12" s="6"/>
      <c r="NK12" s="6"/>
      <c r="NL12" s="6"/>
      <c r="NM12" s="6"/>
      <c r="NN12" s="6"/>
      <c r="NO12" s="6"/>
      <c r="NP12" s="6"/>
      <c r="NQ12" s="6"/>
      <c r="NR12" s="6"/>
      <c r="NS12" s="6"/>
      <c r="NT12" s="6"/>
      <c r="NU12" s="6"/>
      <c r="NV12" s="6"/>
      <c r="NW12" s="6"/>
      <c r="NX12" s="6"/>
      <c r="NY12" s="6"/>
      <c r="NZ12" s="6"/>
      <c r="OA12" s="6"/>
      <c r="OB12" s="6"/>
      <c r="OC12" s="6"/>
      <c r="OD12" s="6"/>
      <c r="OE12" s="6"/>
      <c r="OF12" s="6"/>
      <c r="OG12" s="6"/>
      <c r="OH12" s="6"/>
      <c r="OI12" s="6"/>
      <c r="OJ12" s="6"/>
      <c r="OK12" s="6"/>
      <c r="OL12" s="6"/>
      <c r="OM12" s="6"/>
      <c r="ON12" s="6"/>
      <c r="OO12" s="6"/>
      <c r="OP12" s="6"/>
      <c r="OQ12" s="6"/>
      <c r="OR12" s="6"/>
      <c r="OS12" s="6"/>
      <c r="OT12" s="6"/>
      <c r="OU12" s="6"/>
      <c r="OV12" s="6"/>
      <c r="OW12" s="6"/>
      <c r="OX12" s="6"/>
      <c r="OY12" s="6"/>
      <c r="OZ12" s="6"/>
      <c r="PA12" s="6"/>
      <c r="PB12" s="6"/>
      <c r="PC12" s="6"/>
      <c r="PD12" s="6"/>
      <c r="PE12" s="6"/>
      <c r="PF12" s="6"/>
      <c r="PG12" s="6"/>
      <c r="PH12" s="6"/>
      <c r="PI12" s="6"/>
      <c r="PJ12" s="6"/>
      <c r="PK12" s="6"/>
      <c r="PL12" s="6"/>
      <c r="PM12" s="6"/>
      <c r="PN12" s="6"/>
      <c r="PO12" s="6"/>
      <c r="PP12" s="6"/>
      <c r="PQ12" s="6"/>
      <c r="PR12" s="6"/>
      <c r="PS12" s="6"/>
      <c r="PT12" s="6"/>
      <c r="PU12" s="6"/>
      <c r="PV12" s="6"/>
      <c r="PW12" s="6"/>
      <c r="PX12" s="6"/>
      <c r="PY12" s="6"/>
      <c r="PZ12" s="6"/>
      <c r="QA12" s="6"/>
      <c r="QB12" s="6"/>
      <c r="QC12" s="6"/>
      <c r="QD12" s="6"/>
      <c r="QE12" s="6"/>
      <c r="QF12" s="6"/>
      <c r="QG12" s="6"/>
      <c r="QH12" s="6"/>
      <c r="QI12" s="6"/>
      <c r="QJ12" s="6"/>
      <c r="QK12" s="6"/>
      <c r="QL12" s="6"/>
      <c r="QM12" s="6"/>
      <c r="QN12" s="6"/>
      <c r="QO12" s="6"/>
      <c r="QP12" s="6"/>
      <c r="QQ12" s="6"/>
      <c r="QR12" s="6"/>
      <c r="QS12" s="6"/>
      <c r="QT12" s="6"/>
      <c r="QU12" s="6"/>
      <c r="QV12" s="6"/>
      <c r="QW12" s="6"/>
      <c r="QX12" s="6"/>
      <c r="QY12" s="6"/>
      <c r="QZ12" s="6"/>
      <c r="RA12" s="6"/>
      <c r="RB12" s="6"/>
      <c r="RC12" s="6"/>
      <c r="RD12" s="6"/>
      <c r="RE12" s="6"/>
      <c r="RF12" s="6"/>
      <c r="RG12" s="6"/>
      <c r="RH12" s="6"/>
      <c r="RI12" s="6"/>
      <c r="RJ12" s="6"/>
      <c r="RK12" s="6"/>
      <c r="RL12" s="6"/>
      <c r="RM12" s="6"/>
      <c r="RN12" s="6"/>
      <c r="RO12" s="6"/>
      <c r="RP12" s="6"/>
      <c r="RQ12" s="6"/>
      <c r="RR12" s="6"/>
      <c r="RS12" s="6"/>
      <c r="RT12" s="6"/>
      <c r="RU12" s="6"/>
      <c r="RV12" s="6"/>
      <c r="RW12" s="6"/>
      <c r="RX12" s="6"/>
      <c r="RY12" s="6"/>
      <c r="RZ12" s="6"/>
      <c r="SA12" s="6"/>
      <c r="SB12" s="6"/>
      <c r="SC12" s="6"/>
      <c r="SD12" s="6"/>
      <c r="SE12" s="6"/>
      <c r="SF12" s="6"/>
      <c r="SG12" s="6"/>
      <c r="SH12" s="6"/>
      <c r="SI12" s="6"/>
      <c r="SJ12" s="6"/>
      <c r="SK12" s="6"/>
      <c r="SL12" s="6"/>
      <c r="SM12" s="6"/>
      <c r="SN12" s="6"/>
      <c r="SO12" s="6"/>
      <c r="SP12" s="6"/>
      <c r="SQ12" s="6"/>
      <c r="SR12" s="6"/>
      <c r="SS12" s="6"/>
      <c r="ST12" s="6"/>
      <c r="SU12" s="6"/>
      <c r="SV12" s="6"/>
      <c r="SW12" s="6"/>
      <c r="SX12" s="6"/>
      <c r="SY12" s="6"/>
      <c r="SZ12" s="6"/>
      <c r="TA12" s="6"/>
      <c r="TB12" s="6"/>
      <c r="TC12" s="6"/>
      <c r="TD12" s="6"/>
      <c r="TE12" s="6"/>
      <c r="TF12" s="6"/>
      <c r="TG12" s="6"/>
      <c r="TH12" s="6"/>
      <c r="TI12" s="6"/>
      <c r="TJ12" s="6"/>
      <c r="TK12" s="6"/>
      <c r="TL12" s="6"/>
      <c r="TM12" s="6"/>
      <c r="TN12" s="6"/>
      <c r="TO12" s="6"/>
      <c r="TP12" s="6"/>
      <c r="TQ12" s="6"/>
      <c r="TR12" s="6"/>
      <c r="TS12" s="6"/>
      <c r="TT12" s="6"/>
      <c r="TU12" s="6"/>
      <c r="TV12" s="6"/>
      <c r="TW12" s="6"/>
      <c r="TX12" s="6"/>
      <c r="TY12" s="6"/>
      <c r="TZ12" s="6"/>
      <c r="UA12" s="6"/>
      <c r="UB12" s="6"/>
      <c r="UC12" s="6"/>
      <c r="UD12" s="6"/>
      <c r="UE12" s="6"/>
      <c r="UF12" s="6"/>
      <c r="UG12" s="6"/>
      <c r="UH12" s="6"/>
      <c r="UI12" s="6"/>
      <c r="UJ12" s="6"/>
      <c r="UK12" s="6"/>
      <c r="UL12" s="6"/>
      <c r="UM12" s="6"/>
      <c r="UN12" s="6"/>
      <c r="UO12" s="6"/>
      <c r="UP12" s="6"/>
      <c r="UQ12" s="6"/>
      <c r="UR12" s="6"/>
      <c r="US12" s="6"/>
      <c r="UT12" s="6"/>
      <c r="UU12" s="6"/>
      <c r="UV12" s="6"/>
      <c r="UW12" s="6"/>
      <c r="UX12" s="6"/>
      <c r="UY12" s="6"/>
      <c r="UZ12" s="6"/>
      <c r="VA12" s="6"/>
      <c r="VB12" s="6"/>
      <c r="VC12" s="6"/>
      <c r="VD12" s="6"/>
      <c r="VE12" s="6"/>
      <c r="VF12" s="6"/>
      <c r="VG12" s="6"/>
      <c r="VH12" s="6"/>
      <c r="VI12" s="6"/>
      <c r="VJ12" s="6"/>
      <c r="VK12" s="6"/>
      <c r="VL12" s="6"/>
      <c r="VM12" s="6"/>
      <c r="VN12" s="6"/>
      <c r="VO12" s="6"/>
      <c r="VP12" s="6"/>
      <c r="VQ12" s="6"/>
      <c r="VR12" s="6"/>
      <c r="VS12" s="6"/>
      <c r="VT12" s="6"/>
      <c r="VU12" s="6"/>
      <c r="VV12" s="6"/>
      <c r="VW12" s="6"/>
      <c r="VX12" s="6"/>
      <c r="VY12" s="6"/>
      <c r="VZ12" s="6"/>
      <c r="WA12" s="6"/>
      <c r="WB12" s="6"/>
      <c r="WC12" s="6"/>
      <c r="WD12" s="6"/>
      <c r="WE12" s="6"/>
      <c r="WF12" s="6"/>
      <c r="WG12" s="6"/>
      <c r="WH12" s="6"/>
      <c r="WI12" s="6"/>
      <c r="WJ12" s="6"/>
      <c r="WK12" s="6"/>
      <c r="WL12" s="6"/>
      <c r="WM12" s="6"/>
      <c r="WN12" s="6"/>
      <c r="WO12" s="6"/>
      <c r="WP12" s="6"/>
      <c r="WQ12" s="6"/>
      <c r="WR12" s="6"/>
      <c r="WS12" s="6"/>
      <c r="WT12" s="6"/>
      <c r="WU12" s="6"/>
      <c r="WV12" s="6"/>
      <c r="WW12" s="6"/>
      <c r="WX12" s="6"/>
      <c r="WY12" s="6"/>
    </row>
    <row r="13" spans="1:623" s="7" customFormat="1" ht="15.75">
      <c r="A13" s="362" t="s">
        <v>64</v>
      </c>
      <c r="B13" s="363"/>
      <c r="C13" s="363"/>
      <c r="D13" s="363"/>
      <c r="E13" s="363"/>
      <c r="F13" s="363"/>
      <c r="G13" s="363"/>
      <c r="H13" s="363"/>
      <c r="I13" s="363"/>
      <c r="J13" s="363"/>
      <c r="K13" s="363"/>
      <c r="L13" s="364"/>
      <c r="M13" s="5"/>
      <c r="N13" s="5"/>
      <c r="O13" s="5"/>
      <c r="P13" s="5"/>
      <c r="Q13" s="5"/>
      <c r="R13" s="5"/>
      <c r="S13" s="5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  <c r="IX13" s="6"/>
      <c r="IY13" s="6"/>
      <c r="IZ13" s="6"/>
      <c r="JA13" s="6"/>
      <c r="JB13" s="6"/>
      <c r="JC13" s="6"/>
      <c r="JD13" s="6"/>
      <c r="JE13" s="6"/>
      <c r="JF13" s="6"/>
      <c r="JG13" s="6"/>
      <c r="JH13" s="6"/>
      <c r="JI13" s="6"/>
      <c r="JJ13" s="6"/>
      <c r="JK13" s="6"/>
      <c r="JL13" s="6"/>
      <c r="JM13" s="6"/>
      <c r="JN13" s="6"/>
      <c r="JO13" s="6"/>
      <c r="JP13" s="6"/>
      <c r="JQ13" s="6"/>
      <c r="JR13" s="6"/>
      <c r="JS13" s="6"/>
      <c r="JT13" s="6"/>
      <c r="JU13" s="6"/>
      <c r="JV13" s="6"/>
      <c r="JW13" s="6"/>
      <c r="JX13" s="6"/>
      <c r="JY13" s="6"/>
      <c r="JZ13" s="6"/>
      <c r="KA13" s="6"/>
      <c r="KB13" s="6"/>
      <c r="KC13" s="6"/>
      <c r="KD13" s="6"/>
      <c r="KE13" s="6"/>
      <c r="KF13" s="6"/>
      <c r="KG13" s="6"/>
      <c r="KH13" s="6"/>
      <c r="KI13" s="6"/>
      <c r="KJ13" s="6"/>
      <c r="KK13" s="6"/>
      <c r="KL13" s="6"/>
      <c r="KM13" s="6"/>
      <c r="KN13" s="6"/>
      <c r="KO13" s="6"/>
      <c r="KP13" s="6"/>
      <c r="KQ13" s="6"/>
      <c r="KR13" s="6"/>
      <c r="KS13" s="6"/>
      <c r="KT13" s="6"/>
      <c r="KU13" s="6"/>
      <c r="KV13" s="6"/>
      <c r="KW13" s="6"/>
      <c r="KX13" s="6"/>
      <c r="KY13" s="6"/>
      <c r="KZ13" s="6"/>
      <c r="LA13" s="6"/>
      <c r="LB13" s="6"/>
      <c r="LC13" s="6"/>
      <c r="LD13" s="6"/>
      <c r="LE13" s="6"/>
      <c r="LF13" s="6"/>
      <c r="LG13" s="6"/>
      <c r="LH13" s="6"/>
      <c r="LI13" s="6"/>
      <c r="LJ13" s="6"/>
      <c r="LK13" s="6"/>
      <c r="LL13" s="6"/>
      <c r="LM13" s="6"/>
      <c r="LN13" s="6"/>
      <c r="LO13" s="6"/>
      <c r="LP13" s="6"/>
      <c r="LQ13" s="6"/>
      <c r="LR13" s="6"/>
      <c r="LS13" s="6"/>
      <c r="LT13" s="6"/>
      <c r="LU13" s="6"/>
      <c r="LV13" s="6"/>
      <c r="LW13" s="6"/>
      <c r="LX13" s="6"/>
      <c r="LY13" s="6"/>
      <c r="LZ13" s="6"/>
      <c r="MA13" s="6"/>
      <c r="MB13" s="6"/>
      <c r="MC13" s="6"/>
      <c r="MD13" s="6"/>
      <c r="ME13" s="6"/>
      <c r="MF13" s="6"/>
      <c r="MG13" s="6"/>
      <c r="MH13" s="6"/>
      <c r="MI13" s="6"/>
      <c r="MJ13" s="6"/>
      <c r="MK13" s="6"/>
      <c r="ML13" s="6"/>
      <c r="MM13" s="6"/>
      <c r="MN13" s="6"/>
      <c r="MO13" s="6"/>
      <c r="MP13" s="6"/>
      <c r="MQ13" s="6"/>
      <c r="MR13" s="6"/>
      <c r="MS13" s="6"/>
      <c r="MT13" s="6"/>
      <c r="MU13" s="6"/>
      <c r="MV13" s="6"/>
      <c r="MW13" s="6"/>
      <c r="MX13" s="6"/>
      <c r="MY13" s="6"/>
      <c r="MZ13" s="6"/>
      <c r="NA13" s="6"/>
      <c r="NB13" s="6"/>
      <c r="NC13" s="6"/>
      <c r="ND13" s="6"/>
      <c r="NE13" s="6"/>
      <c r="NF13" s="6"/>
      <c r="NG13" s="6"/>
      <c r="NH13" s="6"/>
      <c r="NI13" s="6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  <c r="NY13" s="6"/>
      <c r="NZ13" s="6"/>
      <c r="OA13" s="6"/>
      <c r="OB13" s="6"/>
      <c r="OC13" s="6"/>
      <c r="OD13" s="6"/>
      <c r="OE13" s="6"/>
      <c r="OF13" s="6"/>
      <c r="OG13" s="6"/>
      <c r="OH13" s="6"/>
      <c r="OI13" s="6"/>
      <c r="OJ13" s="6"/>
      <c r="OK13" s="6"/>
      <c r="OL13" s="6"/>
      <c r="OM13" s="6"/>
      <c r="ON13" s="6"/>
      <c r="OO13" s="6"/>
      <c r="OP13" s="6"/>
      <c r="OQ13" s="6"/>
      <c r="OR13" s="6"/>
      <c r="OS13" s="6"/>
      <c r="OT13" s="6"/>
      <c r="OU13" s="6"/>
      <c r="OV13" s="6"/>
      <c r="OW13" s="6"/>
      <c r="OX13" s="6"/>
      <c r="OY13" s="6"/>
      <c r="OZ13" s="6"/>
      <c r="PA13" s="6"/>
      <c r="PB13" s="6"/>
      <c r="PC13" s="6"/>
      <c r="PD13" s="6"/>
      <c r="PE13" s="6"/>
      <c r="PF13" s="6"/>
      <c r="PG13" s="6"/>
      <c r="PH13" s="6"/>
      <c r="PI13" s="6"/>
      <c r="PJ13" s="6"/>
      <c r="PK13" s="6"/>
      <c r="PL13" s="6"/>
      <c r="PM13" s="6"/>
      <c r="PN13" s="6"/>
      <c r="PO13" s="6"/>
      <c r="PP13" s="6"/>
      <c r="PQ13" s="6"/>
      <c r="PR13" s="6"/>
      <c r="PS13" s="6"/>
      <c r="PT13" s="6"/>
      <c r="PU13" s="6"/>
      <c r="PV13" s="6"/>
      <c r="PW13" s="6"/>
      <c r="PX13" s="6"/>
      <c r="PY13" s="6"/>
      <c r="PZ13" s="6"/>
      <c r="QA13" s="6"/>
      <c r="QB13" s="6"/>
      <c r="QC13" s="6"/>
      <c r="QD13" s="6"/>
      <c r="QE13" s="6"/>
      <c r="QF13" s="6"/>
      <c r="QG13" s="6"/>
      <c r="QH13" s="6"/>
      <c r="QI13" s="6"/>
      <c r="QJ13" s="6"/>
      <c r="QK13" s="6"/>
      <c r="QL13" s="6"/>
      <c r="QM13" s="6"/>
      <c r="QN13" s="6"/>
      <c r="QO13" s="6"/>
      <c r="QP13" s="6"/>
      <c r="QQ13" s="6"/>
      <c r="QR13" s="6"/>
      <c r="QS13" s="6"/>
      <c r="QT13" s="6"/>
      <c r="QU13" s="6"/>
      <c r="QV13" s="6"/>
      <c r="QW13" s="6"/>
      <c r="QX13" s="6"/>
      <c r="QY13" s="6"/>
      <c r="QZ13" s="6"/>
      <c r="RA13" s="6"/>
      <c r="RB13" s="6"/>
      <c r="RC13" s="6"/>
      <c r="RD13" s="6"/>
      <c r="RE13" s="6"/>
      <c r="RF13" s="6"/>
      <c r="RG13" s="6"/>
      <c r="RH13" s="6"/>
      <c r="RI13" s="6"/>
      <c r="RJ13" s="6"/>
      <c r="RK13" s="6"/>
      <c r="RL13" s="6"/>
      <c r="RM13" s="6"/>
      <c r="RN13" s="6"/>
      <c r="RO13" s="6"/>
      <c r="RP13" s="6"/>
      <c r="RQ13" s="6"/>
      <c r="RR13" s="6"/>
      <c r="RS13" s="6"/>
      <c r="RT13" s="6"/>
      <c r="RU13" s="6"/>
      <c r="RV13" s="6"/>
      <c r="RW13" s="6"/>
      <c r="RX13" s="6"/>
      <c r="RY13" s="6"/>
      <c r="RZ13" s="6"/>
      <c r="SA13" s="6"/>
      <c r="SB13" s="6"/>
      <c r="SC13" s="6"/>
      <c r="SD13" s="6"/>
      <c r="SE13" s="6"/>
      <c r="SF13" s="6"/>
      <c r="SG13" s="6"/>
      <c r="SH13" s="6"/>
      <c r="SI13" s="6"/>
      <c r="SJ13" s="6"/>
      <c r="SK13" s="6"/>
      <c r="SL13" s="6"/>
      <c r="SM13" s="6"/>
      <c r="SN13" s="6"/>
      <c r="SO13" s="6"/>
      <c r="SP13" s="6"/>
      <c r="SQ13" s="6"/>
      <c r="SR13" s="6"/>
      <c r="SS13" s="6"/>
      <c r="ST13" s="6"/>
      <c r="SU13" s="6"/>
      <c r="SV13" s="6"/>
      <c r="SW13" s="6"/>
      <c r="SX13" s="6"/>
      <c r="SY13" s="6"/>
      <c r="SZ13" s="6"/>
      <c r="TA13" s="6"/>
      <c r="TB13" s="6"/>
      <c r="TC13" s="6"/>
      <c r="TD13" s="6"/>
      <c r="TE13" s="6"/>
      <c r="TF13" s="6"/>
      <c r="TG13" s="6"/>
      <c r="TH13" s="6"/>
      <c r="TI13" s="6"/>
      <c r="TJ13" s="6"/>
      <c r="TK13" s="6"/>
      <c r="TL13" s="6"/>
      <c r="TM13" s="6"/>
      <c r="TN13" s="6"/>
      <c r="TO13" s="6"/>
      <c r="TP13" s="6"/>
      <c r="TQ13" s="6"/>
      <c r="TR13" s="6"/>
      <c r="TS13" s="6"/>
      <c r="TT13" s="6"/>
      <c r="TU13" s="6"/>
      <c r="TV13" s="6"/>
      <c r="TW13" s="6"/>
      <c r="TX13" s="6"/>
      <c r="TY13" s="6"/>
      <c r="TZ13" s="6"/>
      <c r="UA13" s="6"/>
      <c r="UB13" s="6"/>
      <c r="UC13" s="6"/>
      <c r="UD13" s="6"/>
      <c r="UE13" s="6"/>
      <c r="UF13" s="6"/>
      <c r="UG13" s="6"/>
      <c r="UH13" s="6"/>
      <c r="UI13" s="6"/>
      <c r="UJ13" s="6"/>
      <c r="UK13" s="6"/>
      <c r="UL13" s="6"/>
      <c r="UM13" s="6"/>
      <c r="UN13" s="6"/>
      <c r="UO13" s="6"/>
      <c r="UP13" s="6"/>
      <c r="UQ13" s="6"/>
      <c r="UR13" s="6"/>
      <c r="US13" s="6"/>
      <c r="UT13" s="6"/>
      <c r="UU13" s="6"/>
      <c r="UV13" s="6"/>
      <c r="UW13" s="6"/>
      <c r="UX13" s="6"/>
      <c r="UY13" s="6"/>
      <c r="UZ13" s="6"/>
      <c r="VA13" s="6"/>
      <c r="VB13" s="6"/>
      <c r="VC13" s="6"/>
      <c r="VD13" s="6"/>
      <c r="VE13" s="6"/>
      <c r="VF13" s="6"/>
      <c r="VG13" s="6"/>
      <c r="VH13" s="6"/>
      <c r="VI13" s="6"/>
      <c r="VJ13" s="6"/>
      <c r="VK13" s="6"/>
      <c r="VL13" s="6"/>
      <c r="VM13" s="6"/>
      <c r="VN13" s="6"/>
      <c r="VO13" s="6"/>
      <c r="VP13" s="6"/>
      <c r="VQ13" s="6"/>
      <c r="VR13" s="6"/>
      <c r="VS13" s="6"/>
      <c r="VT13" s="6"/>
      <c r="VU13" s="6"/>
      <c r="VV13" s="6"/>
      <c r="VW13" s="6"/>
      <c r="VX13" s="6"/>
      <c r="VY13" s="6"/>
      <c r="VZ13" s="6"/>
      <c r="WA13" s="6"/>
      <c r="WB13" s="6"/>
      <c r="WC13" s="6"/>
      <c r="WD13" s="6"/>
      <c r="WE13" s="6"/>
      <c r="WF13" s="6"/>
      <c r="WG13" s="6"/>
      <c r="WH13" s="6"/>
      <c r="WI13" s="6"/>
      <c r="WJ13" s="6"/>
      <c r="WK13" s="6"/>
      <c r="WL13" s="6"/>
      <c r="WM13" s="6"/>
      <c r="WN13" s="6"/>
      <c r="WO13" s="6"/>
      <c r="WP13" s="6"/>
      <c r="WQ13" s="6"/>
      <c r="WR13" s="6"/>
      <c r="WS13" s="6"/>
      <c r="WT13" s="6"/>
      <c r="WU13" s="6"/>
      <c r="WV13" s="6"/>
      <c r="WW13" s="6"/>
      <c r="WX13" s="6"/>
      <c r="WY13" s="6"/>
    </row>
    <row r="14" spans="1:623" ht="34.5" customHeight="1">
      <c r="A14" s="18" t="s">
        <v>65</v>
      </c>
      <c r="B14" s="19">
        <v>75.73</v>
      </c>
      <c r="C14" s="19">
        <v>7.07</v>
      </c>
      <c r="D14" s="19">
        <v>49.9</v>
      </c>
      <c r="E14" s="19">
        <v>1.04</v>
      </c>
      <c r="F14" s="19">
        <v>2.61</v>
      </c>
      <c r="G14" s="19">
        <v>5.0999999999999996</v>
      </c>
      <c r="H14" s="19">
        <v>0.47</v>
      </c>
      <c r="I14" s="20">
        <v>0</v>
      </c>
      <c r="J14" s="19">
        <v>93.84</v>
      </c>
      <c r="K14" s="19">
        <v>9.8699999999999992</v>
      </c>
      <c r="L14" s="21">
        <f>B14+C14+D14+E14+F14+G14+H14+I14+J14+K14</f>
        <v>245.63000000000002</v>
      </c>
      <c r="M14" s="5"/>
      <c r="N14" s="5"/>
      <c r="O14" s="5"/>
      <c r="P14" s="5"/>
      <c r="Q14" s="5"/>
      <c r="R14" s="5"/>
      <c r="S14" s="5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  <c r="IX14" s="6"/>
      <c r="IY14" s="6"/>
      <c r="IZ14" s="6"/>
      <c r="JA14" s="6"/>
      <c r="JB14" s="6"/>
      <c r="JC14" s="6"/>
      <c r="JD14" s="6"/>
      <c r="JE14" s="6"/>
      <c r="JF14" s="6"/>
      <c r="JG14" s="6"/>
      <c r="JH14" s="6"/>
      <c r="JI14" s="6"/>
      <c r="JJ14" s="6"/>
      <c r="JK14" s="6"/>
      <c r="JL14" s="6"/>
      <c r="JM14" s="6"/>
      <c r="JN14" s="6"/>
      <c r="JO14" s="6"/>
      <c r="JP14" s="6"/>
      <c r="JQ14" s="6"/>
      <c r="JR14" s="6"/>
      <c r="JS14" s="6"/>
      <c r="JT14" s="6"/>
      <c r="JU14" s="6"/>
      <c r="JV14" s="6"/>
      <c r="JW14" s="6"/>
      <c r="JX14" s="6"/>
      <c r="JY14" s="6"/>
      <c r="JZ14" s="6"/>
      <c r="KA14" s="6"/>
      <c r="KB14" s="6"/>
      <c r="KC14" s="6"/>
      <c r="KD14" s="6"/>
      <c r="KE14" s="6"/>
      <c r="KF14" s="6"/>
      <c r="KG14" s="6"/>
      <c r="KH14" s="6"/>
      <c r="KI14" s="6"/>
      <c r="KJ14" s="6"/>
      <c r="KK14" s="6"/>
      <c r="KL14" s="6"/>
      <c r="KM14" s="6"/>
      <c r="KN14" s="6"/>
      <c r="KO14" s="6"/>
      <c r="KP14" s="6"/>
      <c r="KQ14" s="6"/>
      <c r="KR14" s="6"/>
      <c r="KS14" s="6"/>
      <c r="KT14" s="6"/>
      <c r="KU14" s="6"/>
      <c r="KV14" s="6"/>
      <c r="KW14" s="6"/>
      <c r="KX14" s="6"/>
      <c r="KY14" s="6"/>
      <c r="KZ14" s="6"/>
      <c r="LA14" s="6"/>
      <c r="LB14" s="6"/>
      <c r="LC14" s="6"/>
      <c r="LD14" s="6"/>
      <c r="LE14" s="6"/>
      <c r="LF14" s="6"/>
      <c r="LG14" s="6"/>
      <c r="LH14" s="6"/>
      <c r="LI14" s="6"/>
      <c r="LJ14" s="6"/>
      <c r="LK14" s="6"/>
      <c r="LL14" s="6"/>
      <c r="LM14" s="6"/>
      <c r="LN14" s="6"/>
      <c r="LO14" s="6"/>
      <c r="LP14" s="6"/>
      <c r="LQ14" s="6"/>
      <c r="LR14" s="6"/>
      <c r="LS14" s="6"/>
      <c r="LT14" s="6"/>
      <c r="LU14" s="6"/>
      <c r="LV14" s="6"/>
      <c r="LW14" s="6"/>
      <c r="LX14" s="6"/>
      <c r="LY14" s="6"/>
      <c r="LZ14" s="6"/>
      <c r="MA14" s="6"/>
      <c r="MB14" s="6"/>
      <c r="MC14" s="6"/>
      <c r="MD14" s="6"/>
      <c r="ME14" s="6"/>
      <c r="MF14" s="6"/>
      <c r="MG14" s="6"/>
      <c r="MH14" s="6"/>
      <c r="MI14" s="6"/>
      <c r="MJ14" s="6"/>
      <c r="MK14" s="6"/>
      <c r="ML14" s="6"/>
      <c r="MM14" s="6"/>
      <c r="MN14" s="6"/>
      <c r="MO14" s="6"/>
      <c r="MP14" s="6"/>
      <c r="MQ14" s="6"/>
      <c r="MR14" s="6"/>
      <c r="MS14" s="6"/>
      <c r="MT14" s="6"/>
      <c r="MU14" s="6"/>
      <c r="MV14" s="6"/>
      <c r="MW14" s="6"/>
      <c r="MX14" s="6"/>
      <c r="MY14" s="6"/>
      <c r="MZ14" s="6"/>
      <c r="NA14" s="6"/>
      <c r="NB14" s="6"/>
      <c r="NC14" s="6"/>
      <c r="ND14" s="6"/>
      <c r="NE14" s="6"/>
      <c r="NF14" s="6"/>
      <c r="NG14" s="6"/>
      <c r="NH14" s="6"/>
      <c r="NI14" s="6"/>
      <c r="NJ14" s="6"/>
      <c r="NK14" s="6"/>
      <c r="NL14" s="6"/>
      <c r="NM14" s="6"/>
      <c r="NN14" s="6"/>
      <c r="NO14" s="6"/>
      <c r="NP14" s="6"/>
      <c r="NQ14" s="6"/>
      <c r="NR14" s="6"/>
      <c r="NS14" s="6"/>
      <c r="NT14" s="6"/>
      <c r="NU14" s="6"/>
      <c r="NV14" s="6"/>
      <c r="NW14" s="6"/>
      <c r="NX14" s="6"/>
      <c r="NY14" s="6"/>
      <c r="NZ14" s="6"/>
      <c r="OA14" s="6"/>
      <c r="OB14" s="6"/>
      <c r="OC14" s="6"/>
      <c r="OD14" s="6"/>
      <c r="OE14" s="6"/>
      <c r="OF14" s="6"/>
      <c r="OG14" s="6"/>
      <c r="OH14" s="6"/>
      <c r="OI14" s="6"/>
      <c r="OJ14" s="6"/>
      <c r="OK14" s="6"/>
      <c r="OL14" s="6"/>
      <c r="OM14" s="6"/>
      <c r="ON14" s="6"/>
      <c r="OO14" s="6"/>
      <c r="OP14" s="6"/>
      <c r="OQ14" s="6"/>
      <c r="OR14" s="6"/>
      <c r="OS14" s="6"/>
      <c r="OT14" s="6"/>
      <c r="OU14" s="6"/>
      <c r="OV14" s="6"/>
      <c r="OW14" s="6"/>
      <c r="OX14" s="6"/>
      <c r="OY14" s="6"/>
      <c r="OZ14" s="6"/>
      <c r="PA14" s="6"/>
      <c r="PB14" s="6"/>
      <c r="PC14" s="6"/>
      <c r="PD14" s="6"/>
      <c r="PE14" s="6"/>
      <c r="PF14" s="6"/>
      <c r="PG14" s="6"/>
      <c r="PH14" s="6"/>
      <c r="PI14" s="6"/>
      <c r="PJ14" s="6"/>
      <c r="PK14" s="6"/>
      <c r="PL14" s="6"/>
      <c r="PM14" s="6"/>
      <c r="PN14" s="6"/>
      <c r="PO14" s="6"/>
      <c r="PP14" s="6"/>
      <c r="PQ14" s="6"/>
      <c r="PR14" s="6"/>
      <c r="PS14" s="6"/>
      <c r="PT14" s="6"/>
      <c r="PU14" s="6"/>
      <c r="PV14" s="6"/>
      <c r="PW14" s="6"/>
      <c r="PX14" s="6"/>
      <c r="PY14" s="6"/>
      <c r="PZ14" s="6"/>
      <c r="QA14" s="6"/>
      <c r="QB14" s="6"/>
      <c r="QC14" s="6"/>
      <c r="QD14" s="6"/>
      <c r="QE14" s="6"/>
      <c r="QF14" s="6"/>
      <c r="QG14" s="6"/>
      <c r="QH14" s="6"/>
      <c r="QI14" s="6"/>
      <c r="QJ14" s="6"/>
      <c r="QK14" s="6"/>
      <c r="QL14" s="6"/>
      <c r="QM14" s="6"/>
      <c r="QN14" s="6"/>
      <c r="QO14" s="6"/>
      <c r="QP14" s="6"/>
      <c r="QQ14" s="6"/>
      <c r="QR14" s="6"/>
      <c r="QS14" s="6"/>
      <c r="QT14" s="6"/>
      <c r="QU14" s="6"/>
      <c r="QV14" s="6"/>
      <c r="QW14" s="6"/>
      <c r="QX14" s="6"/>
      <c r="QY14" s="6"/>
      <c r="QZ14" s="6"/>
      <c r="RA14" s="6"/>
      <c r="RB14" s="6"/>
      <c r="RC14" s="6"/>
      <c r="RD14" s="6"/>
      <c r="RE14" s="6"/>
      <c r="RF14" s="6"/>
      <c r="RG14" s="6"/>
      <c r="RH14" s="6"/>
      <c r="RI14" s="6"/>
      <c r="RJ14" s="6"/>
      <c r="RK14" s="6"/>
      <c r="RL14" s="6"/>
      <c r="RM14" s="6"/>
      <c r="RN14" s="6"/>
      <c r="RO14" s="6"/>
      <c r="RP14" s="6"/>
      <c r="RQ14" s="6"/>
      <c r="RR14" s="6"/>
      <c r="RS14" s="6"/>
      <c r="RT14" s="6"/>
      <c r="RU14" s="6"/>
      <c r="RV14" s="6"/>
      <c r="RW14" s="6"/>
      <c r="RX14" s="6"/>
      <c r="RY14" s="6"/>
      <c r="RZ14" s="6"/>
      <c r="SA14" s="6"/>
      <c r="SB14" s="6"/>
      <c r="SC14" s="6"/>
      <c r="SD14" s="6"/>
      <c r="SE14" s="6"/>
      <c r="SF14" s="6"/>
      <c r="SG14" s="6"/>
      <c r="SH14" s="6"/>
      <c r="SI14" s="6"/>
      <c r="SJ14" s="6"/>
      <c r="SK14" s="6"/>
      <c r="SL14" s="6"/>
      <c r="SM14" s="6"/>
      <c r="SN14" s="6"/>
      <c r="SO14" s="6"/>
      <c r="SP14" s="6"/>
      <c r="SQ14" s="6"/>
      <c r="SR14" s="6"/>
      <c r="SS14" s="6"/>
      <c r="ST14" s="6"/>
      <c r="SU14" s="6"/>
      <c r="SV14" s="6"/>
      <c r="SW14" s="6"/>
      <c r="SX14" s="6"/>
      <c r="SY14" s="6"/>
      <c r="SZ14" s="6"/>
      <c r="TA14" s="6"/>
      <c r="TB14" s="6"/>
      <c r="TC14" s="6"/>
      <c r="TD14" s="6"/>
      <c r="TE14" s="6"/>
      <c r="TF14" s="6"/>
      <c r="TG14" s="6"/>
      <c r="TH14" s="6"/>
      <c r="TI14" s="6"/>
      <c r="TJ14" s="6"/>
      <c r="TK14" s="6"/>
      <c r="TL14" s="6"/>
      <c r="TM14" s="6"/>
      <c r="TN14" s="6"/>
      <c r="TO14" s="6"/>
      <c r="TP14" s="6"/>
      <c r="TQ14" s="6"/>
      <c r="TR14" s="6"/>
      <c r="TS14" s="6"/>
      <c r="TT14" s="6"/>
      <c r="TU14" s="6"/>
      <c r="TV14" s="6"/>
      <c r="TW14" s="6"/>
      <c r="TX14" s="6"/>
      <c r="TY14" s="6"/>
      <c r="TZ14" s="6"/>
      <c r="UA14" s="6"/>
      <c r="UB14" s="6"/>
      <c r="UC14" s="6"/>
      <c r="UD14" s="6"/>
      <c r="UE14" s="6"/>
      <c r="UF14" s="6"/>
      <c r="UG14" s="6"/>
      <c r="UH14" s="6"/>
      <c r="UI14" s="6"/>
      <c r="UJ14" s="6"/>
      <c r="UK14" s="6"/>
      <c r="UL14" s="6"/>
      <c r="UM14" s="6"/>
      <c r="UN14" s="6"/>
      <c r="UO14" s="6"/>
      <c r="UP14" s="6"/>
      <c r="UQ14" s="6"/>
      <c r="UR14" s="6"/>
      <c r="US14" s="6"/>
      <c r="UT14" s="6"/>
      <c r="UU14" s="6"/>
      <c r="UV14" s="6"/>
      <c r="UW14" s="6"/>
      <c r="UX14" s="6"/>
      <c r="UY14" s="6"/>
      <c r="UZ14" s="6"/>
      <c r="VA14" s="6"/>
      <c r="VB14" s="6"/>
      <c r="VC14" s="6"/>
      <c r="VD14" s="6"/>
      <c r="VE14" s="6"/>
      <c r="VF14" s="6"/>
      <c r="VG14" s="6"/>
      <c r="VH14" s="6"/>
      <c r="VI14" s="6"/>
      <c r="VJ14" s="6"/>
      <c r="VK14" s="6"/>
      <c r="VL14" s="6"/>
      <c r="VM14" s="6"/>
      <c r="VN14" s="6"/>
      <c r="VO14" s="6"/>
      <c r="VP14" s="6"/>
      <c r="VQ14" s="6"/>
      <c r="VR14" s="6"/>
      <c r="VS14" s="6"/>
      <c r="VT14" s="6"/>
      <c r="VU14" s="6"/>
      <c r="VV14" s="6"/>
      <c r="VW14" s="6"/>
      <c r="VX14" s="6"/>
      <c r="VY14" s="6"/>
      <c r="VZ14" s="6"/>
      <c r="WA14" s="6"/>
      <c r="WB14" s="6"/>
      <c r="WC14" s="6"/>
      <c r="WD14" s="6"/>
      <c r="WE14" s="6"/>
      <c r="WF14" s="6"/>
      <c r="WG14" s="6"/>
      <c r="WH14" s="6"/>
      <c r="WI14" s="6"/>
      <c r="WJ14" s="6"/>
      <c r="WK14" s="6"/>
      <c r="WL14" s="6"/>
      <c r="WM14" s="6"/>
      <c r="WN14" s="6"/>
      <c r="WO14" s="6"/>
      <c r="WP14" s="6"/>
      <c r="WQ14" s="6"/>
      <c r="WR14" s="6"/>
      <c r="WS14" s="6"/>
      <c r="WT14" s="6"/>
      <c r="WU14" s="6"/>
      <c r="WV14" s="6"/>
      <c r="WW14" s="6"/>
      <c r="WX14" s="6"/>
      <c r="WY14" s="6"/>
    </row>
    <row r="15" spans="1:623" ht="45">
      <c r="A15" s="18" t="s">
        <v>66</v>
      </c>
      <c r="B15" s="19">
        <v>22405.39</v>
      </c>
      <c r="C15" s="19"/>
      <c r="D15" s="19"/>
      <c r="E15" s="19"/>
      <c r="F15" s="19"/>
      <c r="G15" s="19"/>
      <c r="H15" s="19"/>
      <c r="I15" s="20"/>
      <c r="J15" s="19"/>
      <c r="K15" s="19"/>
      <c r="L15" s="21">
        <f>B15+C15+D15+E15+F15+G15+H15+I15+J15+K15</f>
        <v>22405.39</v>
      </c>
      <c r="M15" s="5"/>
      <c r="N15" s="5"/>
      <c r="O15" s="5"/>
      <c r="P15" s="5"/>
      <c r="Q15" s="5"/>
      <c r="R15" s="5"/>
      <c r="S15" s="5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6"/>
      <c r="NH15" s="6"/>
      <c r="NI15" s="6"/>
      <c r="NJ15" s="6"/>
      <c r="NK15" s="6"/>
      <c r="NL15" s="6"/>
      <c r="NM15" s="6"/>
      <c r="NN15" s="6"/>
      <c r="NO15" s="6"/>
      <c r="NP15" s="6"/>
      <c r="NQ15" s="6"/>
      <c r="NR15" s="6"/>
      <c r="NS15" s="6"/>
      <c r="NT15" s="6"/>
      <c r="NU15" s="6"/>
      <c r="NV15" s="6"/>
      <c r="NW15" s="6"/>
      <c r="NX15" s="6"/>
      <c r="NY15" s="6"/>
      <c r="NZ15" s="6"/>
      <c r="OA15" s="6"/>
      <c r="OB15" s="6"/>
      <c r="OC15" s="6"/>
      <c r="OD15" s="6"/>
      <c r="OE15" s="6"/>
      <c r="OF15" s="6"/>
      <c r="OG15" s="6"/>
      <c r="OH15" s="6"/>
      <c r="OI15" s="6"/>
      <c r="OJ15" s="6"/>
      <c r="OK15" s="6"/>
      <c r="OL15" s="6"/>
      <c r="OM15" s="6"/>
      <c r="ON15" s="6"/>
      <c r="OO15" s="6"/>
      <c r="OP15" s="6"/>
      <c r="OQ15" s="6"/>
      <c r="OR15" s="6"/>
      <c r="OS15" s="6"/>
      <c r="OT15" s="6"/>
      <c r="OU15" s="6"/>
      <c r="OV15" s="6"/>
      <c r="OW15" s="6"/>
      <c r="OX15" s="6"/>
      <c r="OY15" s="6"/>
      <c r="OZ15" s="6"/>
      <c r="PA15" s="6"/>
      <c r="PB15" s="6"/>
      <c r="PC15" s="6"/>
      <c r="PD15" s="6"/>
      <c r="PE15" s="6"/>
      <c r="PF15" s="6"/>
      <c r="PG15" s="6"/>
      <c r="PH15" s="6"/>
      <c r="PI15" s="6"/>
      <c r="PJ15" s="6"/>
      <c r="PK15" s="6"/>
      <c r="PL15" s="6"/>
      <c r="PM15" s="6"/>
      <c r="PN15" s="6"/>
      <c r="PO15" s="6"/>
      <c r="PP15" s="6"/>
      <c r="PQ15" s="6"/>
      <c r="PR15" s="6"/>
      <c r="PS15" s="6"/>
      <c r="PT15" s="6"/>
      <c r="PU15" s="6"/>
      <c r="PV15" s="6"/>
      <c r="PW15" s="6"/>
      <c r="PX15" s="6"/>
      <c r="PY15" s="6"/>
      <c r="PZ15" s="6"/>
      <c r="QA15" s="6"/>
      <c r="QB15" s="6"/>
      <c r="QC15" s="6"/>
      <c r="QD15" s="6"/>
      <c r="QE15" s="6"/>
      <c r="QF15" s="6"/>
      <c r="QG15" s="6"/>
      <c r="QH15" s="6"/>
      <c r="QI15" s="6"/>
      <c r="QJ15" s="6"/>
      <c r="QK15" s="6"/>
      <c r="QL15" s="6"/>
      <c r="QM15" s="6"/>
      <c r="QN15" s="6"/>
      <c r="QO15" s="6"/>
      <c r="QP15" s="6"/>
      <c r="QQ15" s="6"/>
      <c r="QR15" s="6"/>
      <c r="QS15" s="6"/>
      <c r="QT15" s="6"/>
      <c r="QU15" s="6"/>
      <c r="QV15" s="6"/>
      <c r="QW15" s="6"/>
      <c r="QX15" s="6"/>
      <c r="QY15" s="6"/>
      <c r="QZ15" s="6"/>
      <c r="RA15" s="6"/>
      <c r="RB15" s="6"/>
      <c r="RC15" s="6"/>
      <c r="RD15" s="6"/>
      <c r="RE15" s="6"/>
      <c r="RF15" s="6"/>
      <c r="RG15" s="6"/>
      <c r="RH15" s="6"/>
      <c r="RI15" s="6"/>
      <c r="RJ15" s="6"/>
      <c r="RK15" s="6"/>
      <c r="RL15" s="6"/>
      <c r="RM15" s="6"/>
      <c r="RN15" s="6"/>
      <c r="RO15" s="6"/>
      <c r="RP15" s="6"/>
      <c r="RQ15" s="6"/>
      <c r="RR15" s="6"/>
      <c r="RS15" s="6"/>
      <c r="RT15" s="6"/>
      <c r="RU15" s="6"/>
      <c r="RV15" s="6"/>
      <c r="RW15" s="6"/>
      <c r="RX15" s="6"/>
      <c r="RY15" s="6"/>
      <c r="RZ15" s="6"/>
      <c r="SA15" s="6"/>
      <c r="SB15" s="6"/>
      <c r="SC15" s="6"/>
      <c r="SD15" s="6"/>
      <c r="SE15" s="6"/>
      <c r="SF15" s="6"/>
      <c r="SG15" s="6"/>
      <c r="SH15" s="6"/>
      <c r="SI15" s="6"/>
      <c r="SJ15" s="6"/>
      <c r="SK15" s="6"/>
      <c r="SL15" s="6"/>
      <c r="SM15" s="6"/>
      <c r="SN15" s="6"/>
      <c r="SO15" s="6"/>
      <c r="SP15" s="6"/>
      <c r="SQ15" s="6"/>
      <c r="SR15" s="6"/>
      <c r="SS15" s="6"/>
      <c r="ST15" s="6"/>
      <c r="SU15" s="6"/>
      <c r="SV15" s="6"/>
      <c r="SW15" s="6"/>
      <c r="SX15" s="6"/>
      <c r="SY15" s="6"/>
      <c r="SZ15" s="6"/>
      <c r="TA15" s="6"/>
      <c r="TB15" s="6"/>
      <c r="TC15" s="6"/>
      <c r="TD15" s="6"/>
      <c r="TE15" s="6"/>
      <c r="TF15" s="6"/>
      <c r="TG15" s="6"/>
      <c r="TH15" s="6"/>
      <c r="TI15" s="6"/>
      <c r="TJ15" s="6"/>
      <c r="TK15" s="6"/>
      <c r="TL15" s="6"/>
      <c r="TM15" s="6"/>
      <c r="TN15" s="6"/>
      <c r="TO15" s="6"/>
      <c r="TP15" s="6"/>
      <c r="TQ15" s="6"/>
      <c r="TR15" s="6"/>
      <c r="TS15" s="6"/>
      <c r="TT15" s="6"/>
      <c r="TU15" s="6"/>
      <c r="TV15" s="6"/>
      <c r="TW15" s="6"/>
      <c r="TX15" s="6"/>
      <c r="TY15" s="6"/>
      <c r="TZ15" s="6"/>
      <c r="UA15" s="6"/>
      <c r="UB15" s="6"/>
      <c r="UC15" s="6"/>
      <c r="UD15" s="6"/>
      <c r="UE15" s="6"/>
      <c r="UF15" s="6"/>
      <c r="UG15" s="6"/>
      <c r="UH15" s="6"/>
      <c r="UI15" s="6"/>
      <c r="UJ15" s="6"/>
      <c r="UK15" s="6"/>
      <c r="UL15" s="6"/>
      <c r="UM15" s="6"/>
      <c r="UN15" s="6"/>
      <c r="UO15" s="6"/>
      <c r="UP15" s="6"/>
      <c r="UQ15" s="6"/>
      <c r="UR15" s="6"/>
      <c r="US15" s="6"/>
      <c r="UT15" s="6"/>
      <c r="UU15" s="6"/>
      <c r="UV15" s="6"/>
      <c r="UW15" s="6"/>
      <c r="UX15" s="6"/>
      <c r="UY15" s="6"/>
      <c r="UZ15" s="6"/>
      <c r="VA15" s="6"/>
      <c r="VB15" s="6"/>
      <c r="VC15" s="6"/>
      <c r="VD15" s="6"/>
      <c r="VE15" s="6"/>
      <c r="VF15" s="6"/>
      <c r="VG15" s="6"/>
      <c r="VH15" s="6"/>
      <c r="VI15" s="6"/>
      <c r="VJ15" s="6"/>
      <c r="VK15" s="6"/>
      <c r="VL15" s="6"/>
      <c r="VM15" s="6"/>
      <c r="VN15" s="6"/>
      <c r="VO15" s="6"/>
      <c r="VP15" s="6"/>
      <c r="VQ15" s="6"/>
      <c r="VR15" s="6"/>
      <c r="VS15" s="6"/>
      <c r="VT15" s="6"/>
      <c r="VU15" s="6"/>
      <c r="VV15" s="6"/>
      <c r="VW15" s="6"/>
      <c r="VX15" s="6"/>
      <c r="VY15" s="6"/>
      <c r="VZ15" s="6"/>
      <c r="WA15" s="6"/>
      <c r="WB15" s="6"/>
      <c r="WC15" s="6"/>
      <c r="WD15" s="6"/>
      <c r="WE15" s="6"/>
      <c r="WF15" s="6"/>
      <c r="WG15" s="6"/>
      <c r="WH15" s="6"/>
      <c r="WI15" s="6"/>
      <c r="WJ15" s="6"/>
      <c r="WK15" s="6"/>
      <c r="WL15" s="6"/>
      <c r="WM15" s="6"/>
      <c r="WN15" s="6"/>
      <c r="WO15" s="6"/>
      <c r="WP15" s="6"/>
      <c r="WQ15" s="6"/>
      <c r="WR15" s="6"/>
      <c r="WS15" s="6"/>
      <c r="WT15" s="6"/>
      <c r="WU15" s="6"/>
      <c r="WV15" s="6"/>
      <c r="WW15" s="6"/>
      <c r="WX15" s="6"/>
      <c r="WY15" s="6"/>
    </row>
    <row r="16" spans="1:623" ht="30">
      <c r="A16" s="18" t="s">
        <v>67</v>
      </c>
      <c r="B16" s="22">
        <v>96.65</v>
      </c>
      <c r="C16" s="22"/>
      <c r="D16" s="21"/>
      <c r="E16" s="21"/>
      <c r="F16" s="21"/>
      <c r="G16" s="21"/>
      <c r="H16" s="21"/>
      <c r="I16" s="21"/>
      <c r="J16" s="21"/>
      <c r="K16" s="23"/>
      <c r="L16" s="23">
        <f>B16+C16+D16+E16+F16+G16+H16+I16+J16+K16</f>
        <v>96.65</v>
      </c>
      <c r="M16" s="5"/>
      <c r="N16" s="5"/>
      <c r="O16" s="5"/>
      <c r="P16" s="5"/>
      <c r="Q16" s="5"/>
      <c r="R16" s="5"/>
      <c r="S16" s="5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  <c r="JJ16" s="6"/>
      <c r="JK16" s="6"/>
      <c r="JL16" s="6"/>
      <c r="JM16" s="6"/>
      <c r="JN16" s="6"/>
      <c r="JO16" s="6"/>
      <c r="JP16" s="6"/>
      <c r="JQ16" s="6"/>
      <c r="JR16" s="6"/>
      <c r="JS16" s="6"/>
      <c r="JT16" s="6"/>
      <c r="JU16" s="6"/>
      <c r="JV16" s="6"/>
      <c r="JW16" s="6"/>
      <c r="JX16" s="6"/>
      <c r="JY16" s="6"/>
      <c r="JZ16" s="6"/>
      <c r="KA16" s="6"/>
      <c r="KB16" s="6"/>
      <c r="KC16" s="6"/>
      <c r="KD16" s="6"/>
      <c r="KE16" s="6"/>
      <c r="KF16" s="6"/>
      <c r="KG16" s="6"/>
      <c r="KH16" s="6"/>
      <c r="KI16" s="6"/>
      <c r="KJ16" s="6"/>
      <c r="KK16" s="6"/>
      <c r="KL16" s="6"/>
      <c r="KM16" s="6"/>
      <c r="KN16" s="6"/>
      <c r="KO16" s="6"/>
      <c r="KP16" s="6"/>
      <c r="KQ16" s="6"/>
      <c r="KR16" s="6"/>
      <c r="KS16" s="6"/>
      <c r="KT16" s="6"/>
      <c r="KU16" s="6"/>
      <c r="KV16" s="6"/>
      <c r="KW16" s="6"/>
      <c r="KX16" s="6"/>
      <c r="KY16" s="6"/>
      <c r="KZ16" s="6"/>
      <c r="LA16" s="6"/>
      <c r="LB16" s="6"/>
      <c r="LC16" s="6"/>
      <c r="LD16" s="6"/>
      <c r="LE16" s="6"/>
      <c r="LF16" s="6"/>
      <c r="LG16" s="6"/>
      <c r="LH16" s="6"/>
      <c r="LI16" s="6"/>
      <c r="LJ16" s="6"/>
      <c r="LK16" s="6"/>
      <c r="LL16" s="6"/>
      <c r="LM16" s="6"/>
      <c r="LN16" s="6"/>
      <c r="LO16" s="6"/>
      <c r="LP16" s="6"/>
      <c r="LQ16" s="6"/>
      <c r="LR16" s="6"/>
      <c r="LS16" s="6"/>
      <c r="LT16" s="6"/>
      <c r="LU16" s="6"/>
      <c r="LV16" s="6"/>
      <c r="LW16" s="6"/>
      <c r="LX16" s="6"/>
      <c r="LY16" s="6"/>
      <c r="LZ16" s="6"/>
      <c r="MA16" s="6"/>
      <c r="MB16" s="6"/>
      <c r="MC16" s="6"/>
      <c r="MD16" s="6"/>
      <c r="ME16" s="6"/>
      <c r="MF16" s="6"/>
      <c r="MG16" s="6"/>
      <c r="MH16" s="6"/>
      <c r="MI16" s="6"/>
      <c r="MJ16" s="6"/>
      <c r="MK16" s="6"/>
      <c r="ML16" s="6"/>
      <c r="MM16" s="6"/>
      <c r="MN16" s="6"/>
      <c r="MO16" s="6"/>
      <c r="MP16" s="6"/>
      <c r="MQ16" s="6"/>
      <c r="MR16" s="6"/>
      <c r="MS16" s="6"/>
      <c r="MT16" s="6"/>
      <c r="MU16" s="6"/>
      <c r="MV16" s="6"/>
      <c r="MW16" s="6"/>
      <c r="MX16" s="6"/>
      <c r="MY16" s="6"/>
      <c r="MZ16" s="6"/>
      <c r="NA16" s="6"/>
      <c r="NB16" s="6"/>
      <c r="NC16" s="6"/>
      <c r="ND16" s="6"/>
      <c r="NE16" s="6"/>
      <c r="NF16" s="6"/>
      <c r="NG16" s="6"/>
      <c r="NH16" s="6"/>
      <c r="NI16" s="6"/>
      <c r="NJ16" s="6"/>
      <c r="NK16" s="6"/>
      <c r="NL16" s="6"/>
      <c r="NM16" s="6"/>
      <c r="NN16" s="6"/>
      <c r="NO16" s="6"/>
      <c r="NP16" s="6"/>
      <c r="NQ16" s="6"/>
      <c r="NR16" s="6"/>
      <c r="NS16" s="6"/>
      <c r="NT16" s="6"/>
      <c r="NU16" s="6"/>
      <c r="NV16" s="6"/>
      <c r="NW16" s="6"/>
      <c r="NX16" s="6"/>
      <c r="NY16" s="6"/>
      <c r="NZ16" s="6"/>
      <c r="OA16" s="6"/>
      <c r="OB16" s="6"/>
      <c r="OC16" s="6"/>
      <c r="OD16" s="6"/>
      <c r="OE16" s="6"/>
      <c r="OF16" s="6"/>
      <c r="OG16" s="6"/>
      <c r="OH16" s="6"/>
      <c r="OI16" s="6"/>
      <c r="OJ16" s="6"/>
      <c r="OK16" s="6"/>
      <c r="OL16" s="6"/>
      <c r="OM16" s="6"/>
      <c r="ON16" s="6"/>
      <c r="OO16" s="6"/>
      <c r="OP16" s="6"/>
      <c r="OQ16" s="6"/>
      <c r="OR16" s="6"/>
      <c r="OS16" s="6"/>
      <c r="OT16" s="6"/>
      <c r="OU16" s="6"/>
      <c r="OV16" s="6"/>
      <c r="OW16" s="6"/>
      <c r="OX16" s="6"/>
      <c r="OY16" s="6"/>
      <c r="OZ16" s="6"/>
      <c r="PA16" s="6"/>
      <c r="PB16" s="6"/>
      <c r="PC16" s="6"/>
      <c r="PD16" s="6"/>
      <c r="PE16" s="6"/>
      <c r="PF16" s="6"/>
      <c r="PG16" s="6"/>
      <c r="PH16" s="6"/>
      <c r="PI16" s="6"/>
      <c r="PJ16" s="6"/>
      <c r="PK16" s="6"/>
      <c r="PL16" s="6"/>
      <c r="PM16" s="6"/>
      <c r="PN16" s="6"/>
      <c r="PO16" s="6"/>
      <c r="PP16" s="6"/>
      <c r="PQ16" s="6"/>
      <c r="PR16" s="6"/>
      <c r="PS16" s="6"/>
      <c r="PT16" s="6"/>
      <c r="PU16" s="6"/>
      <c r="PV16" s="6"/>
      <c r="PW16" s="6"/>
      <c r="PX16" s="6"/>
      <c r="PY16" s="6"/>
      <c r="PZ16" s="6"/>
      <c r="QA16" s="6"/>
      <c r="QB16" s="6"/>
      <c r="QC16" s="6"/>
      <c r="QD16" s="6"/>
      <c r="QE16" s="6"/>
      <c r="QF16" s="6"/>
      <c r="QG16" s="6"/>
      <c r="QH16" s="6"/>
      <c r="QI16" s="6"/>
      <c r="QJ16" s="6"/>
      <c r="QK16" s="6"/>
      <c r="QL16" s="6"/>
      <c r="QM16" s="6"/>
      <c r="QN16" s="6"/>
      <c r="QO16" s="6"/>
      <c r="QP16" s="6"/>
      <c r="QQ16" s="6"/>
      <c r="QR16" s="6"/>
      <c r="QS16" s="6"/>
      <c r="QT16" s="6"/>
      <c r="QU16" s="6"/>
      <c r="QV16" s="6"/>
      <c r="QW16" s="6"/>
      <c r="QX16" s="6"/>
      <c r="QY16" s="6"/>
      <c r="QZ16" s="6"/>
      <c r="RA16" s="6"/>
      <c r="RB16" s="6"/>
      <c r="RC16" s="6"/>
      <c r="RD16" s="6"/>
      <c r="RE16" s="6"/>
      <c r="RF16" s="6"/>
      <c r="RG16" s="6"/>
      <c r="RH16" s="6"/>
      <c r="RI16" s="6"/>
      <c r="RJ16" s="6"/>
      <c r="RK16" s="6"/>
      <c r="RL16" s="6"/>
      <c r="RM16" s="6"/>
      <c r="RN16" s="6"/>
      <c r="RO16" s="6"/>
      <c r="RP16" s="6"/>
      <c r="RQ16" s="6"/>
      <c r="RR16" s="6"/>
      <c r="RS16" s="6"/>
      <c r="RT16" s="6"/>
      <c r="RU16" s="6"/>
      <c r="RV16" s="6"/>
      <c r="RW16" s="6"/>
      <c r="RX16" s="6"/>
      <c r="RY16" s="6"/>
      <c r="RZ16" s="6"/>
      <c r="SA16" s="6"/>
      <c r="SB16" s="6"/>
      <c r="SC16" s="6"/>
      <c r="SD16" s="6"/>
      <c r="SE16" s="6"/>
      <c r="SF16" s="6"/>
      <c r="SG16" s="6"/>
      <c r="SH16" s="6"/>
      <c r="SI16" s="6"/>
      <c r="SJ16" s="6"/>
      <c r="SK16" s="6"/>
      <c r="SL16" s="6"/>
      <c r="SM16" s="6"/>
      <c r="SN16" s="6"/>
      <c r="SO16" s="6"/>
      <c r="SP16" s="6"/>
      <c r="SQ16" s="6"/>
      <c r="SR16" s="6"/>
      <c r="SS16" s="6"/>
      <c r="ST16" s="6"/>
      <c r="SU16" s="6"/>
      <c r="SV16" s="6"/>
      <c r="SW16" s="6"/>
      <c r="SX16" s="6"/>
      <c r="SY16" s="6"/>
      <c r="SZ16" s="6"/>
      <c r="TA16" s="6"/>
      <c r="TB16" s="6"/>
      <c r="TC16" s="6"/>
      <c r="TD16" s="6"/>
      <c r="TE16" s="6"/>
      <c r="TF16" s="6"/>
      <c r="TG16" s="6"/>
      <c r="TH16" s="6"/>
      <c r="TI16" s="6"/>
      <c r="TJ16" s="6"/>
      <c r="TK16" s="6"/>
      <c r="TL16" s="6"/>
      <c r="TM16" s="6"/>
      <c r="TN16" s="6"/>
      <c r="TO16" s="6"/>
      <c r="TP16" s="6"/>
      <c r="TQ16" s="6"/>
      <c r="TR16" s="6"/>
      <c r="TS16" s="6"/>
      <c r="TT16" s="6"/>
      <c r="TU16" s="6"/>
      <c r="TV16" s="6"/>
      <c r="TW16" s="6"/>
      <c r="TX16" s="6"/>
      <c r="TY16" s="6"/>
      <c r="TZ16" s="6"/>
      <c r="UA16" s="6"/>
      <c r="UB16" s="6"/>
      <c r="UC16" s="6"/>
      <c r="UD16" s="6"/>
      <c r="UE16" s="6"/>
      <c r="UF16" s="6"/>
      <c r="UG16" s="6"/>
      <c r="UH16" s="6"/>
      <c r="UI16" s="6"/>
      <c r="UJ16" s="6"/>
      <c r="UK16" s="6"/>
      <c r="UL16" s="6"/>
      <c r="UM16" s="6"/>
      <c r="UN16" s="6"/>
      <c r="UO16" s="6"/>
      <c r="UP16" s="6"/>
      <c r="UQ16" s="6"/>
      <c r="UR16" s="6"/>
      <c r="US16" s="6"/>
      <c r="UT16" s="6"/>
      <c r="UU16" s="6"/>
      <c r="UV16" s="6"/>
      <c r="UW16" s="6"/>
      <c r="UX16" s="6"/>
      <c r="UY16" s="6"/>
      <c r="UZ16" s="6"/>
      <c r="VA16" s="6"/>
      <c r="VB16" s="6"/>
      <c r="VC16" s="6"/>
      <c r="VD16" s="6"/>
      <c r="VE16" s="6"/>
      <c r="VF16" s="6"/>
      <c r="VG16" s="6"/>
      <c r="VH16" s="6"/>
      <c r="VI16" s="6"/>
      <c r="VJ16" s="6"/>
      <c r="VK16" s="6"/>
      <c r="VL16" s="6"/>
      <c r="VM16" s="6"/>
      <c r="VN16" s="6"/>
      <c r="VO16" s="6"/>
      <c r="VP16" s="6"/>
      <c r="VQ16" s="6"/>
      <c r="VR16" s="6"/>
      <c r="VS16" s="6"/>
      <c r="VT16" s="6"/>
      <c r="VU16" s="6"/>
      <c r="VV16" s="6"/>
      <c r="VW16" s="6"/>
      <c r="VX16" s="6"/>
      <c r="VY16" s="6"/>
      <c r="VZ16" s="6"/>
      <c r="WA16" s="6"/>
      <c r="WB16" s="6"/>
      <c r="WC16" s="6"/>
      <c r="WD16" s="6"/>
      <c r="WE16" s="6"/>
      <c r="WF16" s="6"/>
      <c r="WG16" s="6"/>
      <c r="WH16" s="6"/>
      <c r="WI16" s="6"/>
      <c r="WJ16" s="6"/>
      <c r="WK16" s="6"/>
      <c r="WL16" s="6"/>
      <c r="WM16" s="6"/>
      <c r="WN16" s="6"/>
      <c r="WO16" s="6"/>
      <c r="WP16" s="6"/>
      <c r="WQ16" s="6"/>
      <c r="WR16" s="6"/>
      <c r="WS16" s="6"/>
      <c r="WT16" s="6"/>
      <c r="WU16" s="6"/>
      <c r="WV16" s="6"/>
      <c r="WW16" s="6"/>
      <c r="WX16" s="6"/>
      <c r="WY16" s="6"/>
    </row>
    <row r="17" spans="1:623" ht="30">
      <c r="A17" s="18" t="s">
        <v>68</v>
      </c>
      <c r="B17" s="22">
        <v>117.99</v>
      </c>
      <c r="C17" s="22"/>
      <c r="D17" s="21"/>
      <c r="E17" s="21"/>
      <c r="F17" s="21"/>
      <c r="G17" s="21"/>
      <c r="H17" s="21"/>
      <c r="I17" s="21"/>
      <c r="J17" s="21"/>
      <c r="K17" s="23"/>
      <c r="L17" s="23">
        <f t="shared" ref="L17:L19" si="0">B17+C17+D17+E17+F17+G17+H17+I17+J17+K17</f>
        <v>117.99</v>
      </c>
      <c r="M17" s="5"/>
      <c r="N17" s="5"/>
      <c r="O17" s="5"/>
      <c r="P17" s="5"/>
      <c r="Q17" s="5"/>
      <c r="R17" s="5"/>
      <c r="S17" s="5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6"/>
      <c r="KW17" s="6"/>
      <c r="KX17" s="6"/>
      <c r="KY17" s="6"/>
      <c r="KZ17" s="6"/>
      <c r="LA17" s="6"/>
      <c r="LB17" s="6"/>
      <c r="LC17" s="6"/>
      <c r="LD17" s="6"/>
      <c r="LE17" s="6"/>
      <c r="LF17" s="6"/>
      <c r="LG17" s="6"/>
      <c r="LH17" s="6"/>
      <c r="LI17" s="6"/>
      <c r="LJ17" s="6"/>
      <c r="LK17" s="6"/>
      <c r="LL17" s="6"/>
      <c r="LM17" s="6"/>
      <c r="LN17" s="6"/>
      <c r="LO17" s="6"/>
      <c r="LP17" s="6"/>
      <c r="LQ17" s="6"/>
      <c r="LR17" s="6"/>
      <c r="LS17" s="6"/>
      <c r="LT17" s="6"/>
      <c r="LU17" s="6"/>
      <c r="LV17" s="6"/>
      <c r="LW17" s="6"/>
      <c r="LX17" s="6"/>
      <c r="LY17" s="6"/>
      <c r="LZ17" s="6"/>
      <c r="MA17" s="6"/>
      <c r="MB17" s="6"/>
      <c r="MC17" s="6"/>
      <c r="MD17" s="6"/>
      <c r="ME17" s="6"/>
      <c r="MF17" s="6"/>
      <c r="MG17" s="6"/>
      <c r="MH17" s="6"/>
      <c r="MI17" s="6"/>
      <c r="MJ17" s="6"/>
      <c r="MK17" s="6"/>
      <c r="ML17" s="6"/>
      <c r="MM17" s="6"/>
      <c r="MN17" s="6"/>
      <c r="MO17" s="6"/>
      <c r="MP17" s="6"/>
      <c r="MQ17" s="6"/>
      <c r="MR17" s="6"/>
      <c r="MS17" s="6"/>
      <c r="MT17" s="6"/>
      <c r="MU17" s="6"/>
      <c r="MV17" s="6"/>
      <c r="MW17" s="6"/>
      <c r="MX17" s="6"/>
      <c r="MY17" s="6"/>
      <c r="MZ17" s="6"/>
      <c r="NA17" s="6"/>
      <c r="NB17" s="6"/>
      <c r="NC17" s="6"/>
      <c r="ND17" s="6"/>
      <c r="NE17" s="6"/>
      <c r="NF17" s="6"/>
      <c r="NG17" s="6"/>
      <c r="NH17" s="6"/>
      <c r="NI17" s="6"/>
      <c r="NJ17" s="6"/>
      <c r="NK17" s="6"/>
      <c r="NL17" s="6"/>
      <c r="NM17" s="6"/>
      <c r="NN17" s="6"/>
      <c r="NO17" s="6"/>
      <c r="NP17" s="6"/>
      <c r="NQ17" s="6"/>
      <c r="NR17" s="6"/>
      <c r="NS17" s="6"/>
      <c r="NT17" s="6"/>
      <c r="NU17" s="6"/>
      <c r="NV17" s="6"/>
      <c r="NW17" s="6"/>
      <c r="NX17" s="6"/>
      <c r="NY17" s="6"/>
      <c r="NZ17" s="6"/>
      <c r="OA17" s="6"/>
      <c r="OB17" s="6"/>
      <c r="OC17" s="6"/>
      <c r="OD17" s="6"/>
      <c r="OE17" s="6"/>
      <c r="OF17" s="6"/>
      <c r="OG17" s="6"/>
      <c r="OH17" s="6"/>
      <c r="OI17" s="6"/>
      <c r="OJ17" s="6"/>
      <c r="OK17" s="6"/>
      <c r="OL17" s="6"/>
      <c r="OM17" s="6"/>
      <c r="ON17" s="6"/>
      <c r="OO17" s="6"/>
      <c r="OP17" s="6"/>
      <c r="OQ17" s="6"/>
      <c r="OR17" s="6"/>
      <c r="OS17" s="6"/>
      <c r="OT17" s="6"/>
      <c r="OU17" s="6"/>
      <c r="OV17" s="6"/>
      <c r="OW17" s="6"/>
      <c r="OX17" s="6"/>
      <c r="OY17" s="6"/>
      <c r="OZ17" s="6"/>
      <c r="PA17" s="6"/>
      <c r="PB17" s="6"/>
      <c r="PC17" s="6"/>
      <c r="PD17" s="6"/>
      <c r="PE17" s="6"/>
      <c r="PF17" s="6"/>
      <c r="PG17" s="6"/>
      <c r="PH17" s="6"/>
      <c r="PI17" s="6"/>
      <c r="PJ17" s="6"/>
      <c r="PK17" s="6"/>
      <c r="PL17" s="6"/>
      <c r="PM17" s="6"/>
      <c r="PN17" s="6"/>
      <c r="PO17" s="6"/>
      <c r="PP17" s="6"/>
      <c r="PQ17" s="6"/>
      <c r="PR17" s="6"/>
      <c r="PS17" s="6"/>
      <c r="PT17" s="6"/>
      <c r="PU17" s="6"/>
      <c r="PV17" s="6"/>
      <c r="PW17" s="6"/>
      <c r="PX17" s="6"/>
      <c r="PY17" s="6"/>
      <c r="PZ17" s="6"/>
      <c r="QA17" s="6"/>
      <c r="QB17" s="6"/>
      <c r="QC17" s="6"/>
      <c r="QD17" s="6"/>
      <c r="QE17" s="6"/>
      <c r="QF17" s="6"/>
      <c r="QG17" s="6"/>
      <c r="QH17" s="6"/>
      <c r="QI17" s="6"/>
      <c r="QJ17" s="6"/>
      <c r="QK17" s="6"/>
      <c r="QL17" s="6"/>
      <c r="QM17" s="6"/>
      <c r="QN17" s="6"/>
      <c r="QO17" s="6"/>
      <c r="QP17" s="6"/>
      <c r="QQ17" s="6"/>
      <c r="QR17" s="6"/>
      <c r="QS17" s="6"/>
      <c r="QT17" s="6"/>
      <c r="QU17" s="6"/>
      <c r="QV17" s="6"/>
      <c r="QW17" s="6"/>
      <c r="QX17" s="6"/>
      <c r="QY17" s="6"/>
      <c r="QZ17" s="6"/>
      <c r="RA17" s="6"/>
      <c r="RB17" s="6"/>
      <c r="RC17" s="6"/>
      <c r="RD17" s="6"/>
      <c r="RE17" s="6"/>
      <c r="RF17" s="6"/>
      <c r="RG17" s="6"/>
      <c r="RH17" s="6"/>
      <c r="RI17" s="6"/>
      <c r="RJ17" s="6"/>
      <c r="RK17" s="6"/>
      <c r="RL17" s="6"/>
      <c r="RM17" s="6"/>
      <c r="RN17" s="6"/>
      <c r="RO17" s="6"/>
      <c r="RP17" s="6"/>
      <c r="RQ17" s="6"/>
      <c r="RR17" s="6"/>
      <c r="RS17" s="6"/>
      <c r="RT17" s="6"/>
      <c r="RU17" s="6"/>
      <c r="RV17" s="6"/>
      <c r="RW17" s="6"/>
      <c r="RX17" s="6"/>
      <c r="RY17" s="6"/>
      <c r="RZ17" s="6"/>
      <c r="SA17" s="6"/>
      <c r="SB17" s="6"/>
      <c r="SC17" s="6"/>
      <c r="SD17" s="6"/>
      <c r="SE17" s="6"/>
      <c r="SF17" s="6"/>
      <c r="SG17" s="6"/>
      <c r="SH17" s="6"/>
      <c r="SI17" s="6"/>
      <c r="SJ17" s="6"/>
      <c r="SK17" s="6"/>
      <c r="SL17" s="6"/>
      <c r="SM17" s="6"/>
      <c r="SN17" s="6"/>
      <c r="SO17" s="6"/>
      <c r="SP17" s="6"/>
      <c r="SQ17" s="6"/>
      <c r="SR17" s="6"/>
      <c r="SS17" s="6"/>
      <c r="ST17" s="6"/>
      <c r="SU17" s="6"/>
      <c r="SV17" s="6"/>
      <c r="SW17" s="6"/>
      <c r="SX17" s="6"/>
      <c r="SY17" s="6"/>
      <c r="SZ17" s="6"/>
      <c r="TA17" s="6"/>
      <c r="TB17" s="6"/>
      <c r="TC17" s="6"/>
      <c r="TD17" s="6"/>
      <c r="TE17" s="6"/>
      <c r="TF17" s="6"/>
      <c r="TG17" s="6"/>
      <c r="TH17" s="6"/>
      <c r="TI17" s="6"/>
      <c r="TJ17" s="6"/>
      <c r="TK17" s="6"/>
      <c r="TL17" s="6"/>
      <c r="TM17" s="6"/>
      <c r="TN17" s="6"/>
      <c r="TO17" s="6"/>
      <c r="TP17" s="6"/>
      <c r="TQ17" s="6"/>
      <c r="TR17" s="6"/>
      <c r="TS17" s="6"/>
      <c r="TT17" s="6"/>
      <c r="TU17" s="6"/>
      <c r="TV17" s="6"/>
      <c r="TW17" s="6"/>
      <c r="TX17" s="6"/>
      <c r="TY17" s="6"/>
      <c r="TZ17" s="6"/>
      <c r="UA17" s="6"/>
      <c r="UB17" s="6"/>
      <c r="UC17" s="6"/>
      <c r="UD17" s="6"/>
      <c r="UE17" s="6"/>
      <c r="UF17" s="6"/>
      <c r="UG17" s="6"/>
      <c r="UH17" s="6"/>
      <c r="UI17" s="6"/>
      <c r="UJ17" s="6"/>
      <c r="UK17" s="6"/>
      <c r="UL17" s="6"/>
      <c r="UM17" s="6"/>
      <c r="UN17" s="6"/>
      <c r="UO17" s="6"/>
      <c r="UP17" s="6"/>
      <c r="UQ17" s="6"/>
      <c r="UR17" s="6"/>
      <c r="US17" s="6"/>
      <c r="UT17" s="6"/>
      <c r="UU17" s="6"/>
      <c r="UV17" s="6"/>
      <c r="UW17" s="6"/>
      <c r="UX17" s="6"/>
      <c r="UY17" s="6"/>
      <c r="UZ17" s="6"/>
      <c r="VA17" s="6"/>
      <c r="VB17" s="6"/>
      <c r="VC17" s="6"/>
      <c r="VD17" s="6"/>
      <c r="VE17" s="6"/>
      <c r="VF17" s="6"/>
      <c r="VG17" s="6"/>
      <c r="VH17" s="6"/>
      <c r="VI17" s="6"/>
      <c r="VJ17" s="6"/>
      <c r="VK17" s="6"/>
      <c r="VL17" s="6"/>
      <c r="VM17" s="6"/>
      <c r="VN17" s="6"/>
      <c r="VO17" s="6"/>
      <c r="VP17" s="6"/>
      <c r="VQ17" s="6"/>
      <c r="VR17" s="6"/>
      <c r="VS17" s="6"/>
      <c r="VT17" s="6"/>
      <c r="VU17" s="6"/>
      <c r="VV17" s="6"/>
      <c r="VW17" s="6"/>
      <c r="VX17" s="6"/>
      <c r="VY17" s="6"/>
      <c r="VZ17" s="6"/>
      <c r="WA17" s="6"/>
      <c r="WB17" s="6"/>
      <c r="WC17" s="6"/>
      <c r="WD17" s="6"/>
      <c r="WE17" s="6"/>
      <c r="WF17" s="6"/>
      <c r="WG17" s="6"/>
      <c r="WH17" s="6"/>
      <c r="WI17" s="6"/>
      <c r="WJ17" s="6"/>
      <c r="WK17" s="6"/>
      <c r="WL17" s="6"/>
      <c r="WM17" s="6"/>
      <c r="WN17" s="6"/>
      <c r="WO17" s="6"/>
      <c r="WP17" s="6"/>
      <c r="WQ17" s="6"/>
      <c r="WR17" s="6"/>
      <c r="WS17" s="6"/>
      <c r="WT17" s="6"/>
      <c r="WU17" s="6"/>
      <c r="WV17" s="6"/>
      <c r="WW17" s="6"/>
      <c r="WX17" s="6"/>
      <c r="WY17" s="6"/>
    </row>
    <row r="18" spans="1:623" s="7" customFormat="1" ht="30">
      <c r="A18" s="18" t="s">
        <v>69</v>
      </c>
      <c r="B18" s="22">
        <v>118.88</v>
      </c>
      <c r="C18" s="22"/>
      <c r="D18" s="21"/>
      <c r="E18" s="21"/>
      <c r="F18" s="21"/>
      <c r="G18" s="21"/>
      <c r="H18" s="21"/>
      <c r="I18" s="21"/>
      <c r="J18" s="21"/>
      <c r="K18" s="23"/>
      <c r="L18" s="23">
        <f t="shared" si="0"/>
        <v>118.88</v>
      </c>
      <c r="M18" s="5"/>
      <c r="N18" s="5"/>
      <c r="O18" s="5"/>
      <c r="P18" s="5"/>
      <c r="Q18" s="5"/>
      <c r="R18" s="5"/>
      <c r="S18" s="5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6"/>
      <c r="JS18" s="6"/>
      <c r="JT18" s="6"/>
      <c r="JU18" s="6"/>
      <c r="JV18" s="6"/>
      <c r="JW18" s="6"/>
      <c r="JX18" s="6"/>
      <c r="JY18" s="6"/>
      <c r="JZ18" s="6"/>
      <c r="KA18" s="6"/>
      <c r="KB18" s="6"/>
      <c r="KC18" s="6"/>
      <c r="KD18" s="6"/>
      <c r="KE18" s="6"/>
      <c r="KF18" s="6"/>
      <c r="KG18" s="6"/>
      <c r="KH18" s="6"/>
      <c r="KI18" s="6"/>
      <c r="KJ18" s="6"/>
      <c r="KK18" s="6"/>
      <c r="KL18" s="6"/>
      <c r="KM18" s="6"/>
      <c r="KN18" s="6"/>
      <c r="KO18" s="6"/>
      <c r="KP18" s="6"/>
      <c r="KQ18" s="6"/>
      <c r="KR18" s="6"/>
      <c r="KS18" s="6"/>
      <c r="KT18" s="6"/>
      <c r="KU18" s="6"/>
      <c r="KV18" s="6"/>
      <c r="KW18" s="6"/>
      <c r="KX18" s="6"/>
      <c r="KY18" s="6"/>
      <c r="KZ18" s="6"/>
      <c r="LA18" s="6"/>
      <c r="LB18" s="6"/>
      <c r="LC18" s="6"/>
      <c r="LD18" s="6"/>
      <c r="LE18" s="6"/>
      <c r="LF18" s="6"/>
      <c r="LG18" s="6"/>
      <c r="LH18" s="6"/>
      <c r="LI18" s="6"/>
      <c r="LJ18" s="6"/>
      <c r="LK18" s="6"/>
      <c r="LL18" s="6"/>
      <c r="LM18" s="6"/>
      <c r="LN18" s="6"/>
      <c r="LO18" s="6"/>
      <c r="LP18" s="6"/>
      <c r="LQ18" s="6"/>
      <c r="LR18" s="6"/>
      <c r="LS18" s="6"/>
      <c r="LT18" s="6"/>
      <c r="LU18" s="6"/>
      <c r="LV18" s="6"/>
      <c r="LW18" s="6"/>
      <c r="LX18" s="6"/>
      <c r="LY18" s="6"/>
      <c r="LZ18" s="6"/>
      <c r="MA18" s="6"/>
      <c r="MB18" s="6"/>
      <c r="MC18" s="6"/>
      <c r="MD18" s="6"/>
      <c r="ME18" s="6"/>
      <c r="MF18" s="6"/>
      <c r="MG18" s="6"/>
      <c r="MH18" s="6"/>
      <c r="MI18" s="6"/>
      <c r="MJ18" s="6"/>
      <c r="MK18" s="6"/>
      <c r="ML18" s="6"/>
      <c r="MM18" s="6"/>
      <c r="MN18" s="6"/>
      <c r="MO18" s="6"/>
      <c r="MP18" s="6"/>
      <c r="MQ18" s="6"/>
      <c r="MR18" s="6"/>
      <c r="MS18" s="6"/>
      <c r="MT18" s="6"/>
      <c r="MU18" s="6"/>
      <c r="MV18" s="6"/>
      <c r="MW18" s="6"/>
      <c r="MX18" s="6"/>
      <c r="MY18" s="6"/>
      <c r="MZ18" s="6"/>
      <c r="NA18" s="6"/>
      <c r="NB18" s="6"/>
      <c r="NC18" s="6"/>
      <c r="ND18" s="6"/>
      <c r="NE18" s="6"/>
      <c r="NF18" s="6"/>
      <c r="NG18" s="6"/>
      <c r="NH18" s="6"/>
      <c r="NI18" s="6"/>
      <c r="NJ18" s="6"/>
      <c r="NK18" s="6"/>
      <c r="NL18" s="6"/>
      <c r="NM18" s="6"/>
      <c r="NN18" s="6"/>
      <c r="NO18" s="6"/>
      <c r="NP18" s="6"/>
      <c r="NQ18" s="6"/>
      <c r="NR18" s="6"/>
      <c r="NS18" s="6"/>
      <c r="NT18" s="6"/>
      <c r="NU18" s="6"/>
      <c r="NV18" s="6"/>
      <c r="NW18" s="6"/>
      <c r="NX18" s="6"/>
      <c r="NY18" s="6"/>
      <c r="NZ18" s="6"/>
      <c r="OA18" s="6"/>
      <c r="OB18" s="6"/>
      <c r="OC18" s="6"/>
      <c r="OD18" s="6"/>
      <c r="OE18" s="6"/>
      <c r="OF18" s="6"/>
      <c r="OG18" s="6"/>
      <c r="OH18" s="6"/>
      <c r="OI18" s="6"/>
      <c r="OJ18" s="6"/>
      <c r="OK18" s="6"/>
      <c r="OL18" s="6"/>
      <c r="OM18" s="6"/>
      <c r="ON18" s="6"/>
      <c r="OO18" s="6"/>
      <c r="OP18" s="6"/>
      <c r="OQ18" s="6"/>
      <c r="OR18" s="6"/>
      <c r="OS18" s="6"/>
      <c r="OT18" s="6"/>
      <c r="OU18" s="6"/>
      <c r="OV18" s="6"/>
      <c r="OW18" s="6"/>
      <c r="OX18" s="6"/>
      <c r="OY18" s="6"/>
      <c r="OZ18" s="6"/>
      <c r="PA18" s="6"/>
      <c r="PB18" s="6"/>
      <c r="PC18" s="6"/>
      <c r="PD18" s="6"/>
      <c r="PE18" s="6"/>
      <c r="PF18" s="6"/>
      <c r="PG18" s="6"/>
      <c r="PH18" s="6"/>
      <c r="PI18" s="6"/>
      <c r="PJ18" s="6"/>
      <c r="PK18" s="6"/>
      <c r="PL18" s="6"/>
      <c r="PM18" s="6"/>
      <c r="PN18" s="6"/>
      <c r="PO18" s="6"/>
      <c r="PP18" s="6"/>
      <c r="PQ18" s="6"/>
      <c r="PR18" s="6"/>
      <c r="PS18" s="6"/>
      <c r="PT18" s="6"/>
      <c r="PU18" s="6"/>
      <c r="PV18" s="6"/>
      <c r="PW18" s="6"/>
      <c r="PX18" s="6"/>
      <c r="PY18" s="6"/>
      <c r="PZ18" s="6"/>
      <c r="QA18" s="6"/>
      <c r="QB18" s="6"/>
      <c r="QC18" s="6"/>
      <c r="QD18" s="6"/>
      <c r="QE18" s="6"/>
      <c r="QF18" s="6"/>
      <c r="QG18" s="6"/>
      <c r="QH18" s="6"/>
      <c r="QI18" s="6"/>
      <c r="QJ18" s="6"/>
      <c r="QK18" s="6"/>
      <c r="QL18" s="6"/>
      <c r="QM18" s="6"/>
      <c r="QN18" s="6"/>
      <c r="QO18" s="6"/>
      <c r="QP18" s="6"/>
      <c r="QQ18" s="6"/>
      <c r="QR18" s="6"/>
      <c r="QS18" s="6"/>
      <c r="QT18" s="6"/>
      <c r="QU18" s="6"/>
      <c r="QV18" s="6"/>
      <c r="QW18" s="6"/>
      <c r="QX18" s="6"/>
      <c r="QY18" s="6"/>
      <c r="QZ18" s="6"/>
      <c r="RA18" s="6"/>
      <c r="RB18" s="6"/>
      <c r="RC18" s="6"/>
      <c r="RD18" s="6"/>
      <c r="RE18" s="6"/>
      <c r="RF18" s="6"/>
      <c r="RG18" s="6"/>
      <c r="RH18" s="6"/>
      <c r="RI18" s="6"/>
      <c r="RJ18" s="6"/>
      <c r="RK18" s="6"/>
      <c r="RL18" s="6"/>
      <c r="RM18" s="6"/>
      <c r="RN18" s="6"/>
      <c r="RO18" s="6"/>
      <c r="RP18" s="6"/>
      <c r="RQ18" s="6"/>
      <c r="RR18" s="6"/>
      <c r="RS18" s="6"/>
      <c r="RT18" s="6"/>
      <c r="RU18" s="6"/>
      <c r="RV18" s="6"/>
      <c r="RW18" s="6"/>
      <c r="RX18" s="6"/>
      <c r="RY18" s="6"/>
      <c r="RZ18" s="6"/>
      <c r="SA18" s="6"/>
      <c r="SB18" s="6"/>
      <c r="SC18" s="6"/>
      <c r="SD18" s="6"/>
      <c r="SE18" s="6"/>
      <c r="SF18" s="6"/>
      <c r="SG18" s="6"/>
      <c r="SH18" s="6"/>
      <c r="SI18" s="6"/>
      <c r="SJ18" s="6"/>
      <c r="SK18" s="6"/>
      <c r="SL18" s="6"/>
      <c r="SM18" s="6"/>
      <c r="SN18" s="6"/>
      <c r="SO18" s="6"/>
      <c r="SP18" s="6"/>
      <c r="SQ18" s="6"/>
      <c r="SR18" s="6"/>
      <c r="SS18" s="6"/>
      <c r="ST18" s="6"/>
      <c r="SU18" s="6"/>
      <c r="SV18" s="6"/>
      <c r="SW18" s="6"/>
      <c r="SX18" s="6"/>
      <c r="SY18" s="6"/>
      <c r="SZ18" s="6"/>
      <c r="TA18" s="6"/>
      <c r="TB18" s="6"/>
      <c r="TC18" s="6"/>
      <c r="TD18" s="6"/>
      <c r="TE18" s="6"/>
      <c r="TF18" s="6"/>
      <c r="TG18" s="6"/>
      <c r="TH18" s="6"/>
      <c r="TI18" s="6"/>
      <c r="TJ18" s="6"/>
      <c r="TK18" s="6"/>
      <c r="TL18" s="6"/>
      <c r="TM18" s="6"/>
      <c r="TN18" s="6"/>
      <c r="TO18" s="6"/>
      <c r="TP18" s="6"/>
      <c r="TQ18" s="6"/>
      <c r="TR18" s="6"/>
      <c r="TS18" s="6"/>
      <c r="TT18" s="6"/>
      <c r="TU18" s="6"/>
      <c r="TV18" s="6"/>
      <c r="TW18" s="6"/>
      <c r="TX18" s="6"/>
      <c r="TY18" s="6"/>
      <c r="TZ18" s="6"/>
      <c r="UA18" s="6"/>
      <c r="UB18" s="6"/>
      <c r="UC18" s="6"/>
      <c r="UD18" s="6"/>
      <c r="UE18" s="6"/>
      <c r="UF18" s="6"/>
      <c r="UG18" s="6"/>
      <c r="UH18" s="6"/>
      <c r="UI18" s="6"/>
      <c r="UJ18" s="6"/>
      <c r="UK18" s="6"/>
      <c r="UL18" s="6"/>
      <c r="UM18" s="6"/>
      <c r="UN18" s="6"/>
      <c r="UO18" s="6"/>
      <c r="UP18" s="6"/>
      <c r="UQ18" s="6"/>
      <c r="UR18" s="6"/>
      <c r="US18" s="6"/>
      <c r="UT18" s="6"/>
      <c r="UU18" s="6"/>
      <c r="UV18" s="6"/>
      <c r="UW18" s="6"/>
      <c r="UX18" s="6"/>
      <c r="UY18" s="6"/>
      <c r="UZ18" s="6"/>
      <c r="VA18" s="6"/>
      <c r="VB18" s="6"/>
      <c r="VC18" s="6"/>
      <c r="VD18" s="6"/>
      <c r="VE18" s="6"/>
      <c r="VF18" s="6"/>
      <c r="VG18" s="6"/>
      <c r="VH18" s="6"/>
      <c r="VI18" s="6"/>
      <c r="VJ18" s="6"/>
      <c r="VK18" s="6"/>
      <c r="VL18" s="6"/>
      <c r="VM18" s="6"/>
      <c r="VN18" s="6"/>
      <c r="VO18" s="6"/>
      <c r="VP18" s="6"/>
      <c r="VQ18" s="6"/>
      <c r="VR18" s="6"/>
      <c r="VS18" s="6"/>
      <c r="VT18" s="6"/>
      <c r="VU18" s="6"/>
      <c r="VV18" s="6"/>
      <c r="VW18" s="6"/>
      <c r="VX18" s="6"/>
      <c r="VY18" s="6"/>
      <c r="VZ18" s="6"/>
      <c r="WA18" s="6"/>
      <c r="WB18" s="6"/>
      <c r="WC18" s="6"/>
      <c r="WD18" s="6"/>
      <c r="WE18" s="6"/>
      <c r="WF18" s="6"/>
      <c r="WG18" s="6"/>
      <c r="WH18" s="6"/>
      <c r="WI18" s="6"/>
      <c r="WJ18" s="6"/>
      <c r="WK18" s="6"/>
      <c r="WL18" s="6"/>
      <c r="WM18" s="6"/>
      <c r="WN18" s="6"/>
      <c r="WO18" s="6"/>
      <c r="WP18" s="6"/>
      <c r="WQ18" s="6"/>
      <c r="WR18" s="6"/>
      <c r="WS18" s="6"/>
      <c r="WT18" s="6"/>
      <c r="WU18" s="6"/>
      <c r="WV18" s="6"/>
      <c r="WW18" s="6"/>
      <c r="WX18" s="6"/>
      <c r="WY18" s="6"/>
    </row>
    <row r="19" spans="1:623" ht="30">
      <c r="A19" s="18" t="s">
        <v>70</v>
      </c>
      <c r="B19" s="23">
        <v>102.76</v>
      </c>
      <c r="C19" s="22"/>
      <c r="D19" s="21"/>
      <c r="E19" s="21"/>
      <c r="F19" s="21"/>
      <c r="G19" s="21"/>
      <c r="H19" s="21"/>
      <c r="I19" s="21"/>
      <c r="J19" s="21"/>
      <c r="K19" s="23"/>
      <c r="L19" s="23">
        <f t="shared" si="0"/>
        <v>102.76</v>
      </c>
      <c r="M19" s="5"/>
      <c r="N19" s="5"/>
      <c r="O19" s="5"/>
      <c r="P19" s="5"/>
      <c r="Q19" s="5"/>
      <c r="R19" s="5"/>
      <c r="S19" s="5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6"/>
      <c r="KR19" s="6"/>
      <c r="KS19" s="6"/>
      <c r="KT19" s="6"/>
      <c r="KU19" s="6"/>
      <c r="KV19" s="6"/>
      <c r="KW19" s="6"/>
      <c r="KX19" s="6"/>
      <c r="KY19" s="6"/>
      <c r="KZ19" s="6"/>
      <c r="LA19" s="6"/>
      <c r="LB19" s="6"/>
      <c r="LC19" s="6"/>
      <c r="LD19" s="6"/>
      <c r="LE19" s="6"/>
      <c r="LF19" s="6"/>
      <c r="LG19" s="6"/>
      <c r="LH19" s="6"/>
      <c r="LI19" s="6"/>
      <c r="LJ19" s="6"/>
      <c r="LK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X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K19" s="6"/>
      <c r="ML19" s="6"/>
      <c r="MM19" s="6"/>
      <c r="MN19" s="6"/>
      <c r="MO19" s="6"/>
      <c r="MP19" s="6"/>
      <c r="MQ19" s="6"/>
      <c r="MR19" s="6"/>
      <c r="MS19" s="6"/>
      <c r="MT19" s="6"/>
      <c r="MU19" s="6"/>
      <c r="MV19" s="6"/>
      <c r="MW19" s="6"/>
      <c r="MX19" s="6"/>
      <c r="MY19" s="6"/>
      <c r="MZ19" s="6"/>
      <c r="NA19" s="6"/>
      <c r="NB19" s="6"/>
      <c r="NC19" s="6"/>
      <c r="ND19" s="6"/>
      <c r="NE19" s="6"/>
      <c r="NF19" s="6"/>
      <c r="NG19" s="6"/>
      <c r="NH19" s="6"/>
      <c r="NI19" s="6"/>
      <c r="NJ19" s="6"/>
      <c r="NK19" s="6"/>
      <c r="NL19" s="6"/>
      <c r="NM19" s="6"/>
      <c r="NN19" s="6"/>
      <c r="NO19" s="6"/>
      <c r="NP19" s="6"/>
      <c r="NQ19" s="6"/>
      <c r="NR19" s="6"/>
      <c r="NS19" s="6"/>
      <c r="NT19" s="6"/>
      <c r="NU19" s="6"/>
      <c r="NV19" s="6"/>
      <c r="NW19" s="6"/>
      <c r="NX19" s="6"/>
      <c r="NY19" s="6"/>
      <c r="NZ19" s="6"/>
      <c r="OA19" s="6"/>
      <c r="OB19" s="6"/>
      <c r="OC19" s="6"/>
      <c r="OD19" s="6"/>
      <c r="OE19" s="6"/>
      <c r="OF19" s="6"/>
      <c r="OG19" s="6"/>
      <c r="OH19" s="6"/>
      <c r="OI19" s="6"/>
      <c r="OJ19" s="6"/>
      <c r="OK19" s="6"/>
      <c r="OL19" s="6"/>
      <c r="OM19" s="6"/>
      <c r="ON19" s="6"/>
      <c r="OO19" s="6"/>
      <c r="OP19" s="6"/>
      <c r="OQ19" s="6"/>
      <c r="OR19" s="6"/>
      <c r="OS19" s="6"/>
      <c r="OT19" s="6"/>
      <c r="OU19" s="6"/>
      <c r="OV19" s="6"/>
      <c r="OW19" s="6"/>
      <c r="OX19" s="6"/>
      <c r="OY19" s="6"/>
      <c r="OZ19" s="6"/>
      <c r="PA19" s="6"/>
      <c r="PB19" s="6"/>
      <c r="PC19" s="6"/>
      <c r="PD19" s="6"/>
      <c r="PE19" s="6"/>
      <c r="PF19" s="6"/>
      <c r="PG19" s="6"/>
      <c r="PH19" s="6"/>
      <c r="PI19" s="6"/>
      <c r="PJ19" s="6"/>
      <c r="PK19" s="6"/>
      <c r="PL19" s="6"/>
      <c r="PM19" s="6"/>
      <c r="PN19" s="6"/>
      <c r="PO19" s="6"/>
      <c r="PP19" s="6"/>
      <c r="PQ19" s="6"/>
      <c r="PR19" s="6"/>
      <c r="PS19" s="6"/>
      <c r="PT19" s="6"/>
      <c r="PU19" s="6"/>
      <c r="PV19" s="6"/>
      <c r="PW19" s="6"/>
      <c r="PX19" s="6"/>
      <c r="PY19" s="6"/>
      <c r="PZ19" s="6"/>
      <c r="QA19" s="6"/>
      <c r="QB19" s="6"/>
      <c r="QC19" s="6"/>
      <c r="QD19" s="6"/>
      <c r="QE19" s="6"/>
      <c r="QF19" s="6"/>
      <c r="QG19" s="6"/>
      <c r="QH19" s="6"/>
      <c r="QI19" s="6"/>
      <c r="QJ19" s="6"/>
      <c r="QK19" s="6"/>
      <c r="QL19" s="6"/>
      <c r="QM19" s="6"/>
      <c r="QN19" s="6"/>
      <c r="QO19" s="6"/>
      <c r="QP19" s="6"/>
      <c r="QQ19" s="6"/>
      <c r="QR19" s="6"/>
      <c r="QS19" s="6"/>
      <c r="QT19" s="6"/>
      <c r="QU19" s="6"/>
      <c r="QV19" s="6"/>
      <c r="QW19" s="6"/>
      <c r="QX19" s="6"/>
      <c r="QY19" s="6"/>
      <c r="QZ19" s="6"/>
      <c r="RA19" s="6"/>
      <c r="RB19" s="6"/>
      <c r="RC19" s="6"/>
      <c r="RD19" s="6"/>
      <c r="RE19" s="6"/>
      <c r="RF19" s="6"/>
      <c r="RG19" s="6"/>
      <c r="RH19" s="6"/>
      <c r="RI19" s="6"/>
      <c r="RJ19" s="6"/>
      <c r="RK19" s="6"/>
      <c r="RL19" s="6"/>
      <c r="RM19" s="6"/>
      <c r="RN19" s="6"/>
      <c r="RO19" s="6"/>
      <c r="RP19" s="6"/>
      <c r="RQ19" s="6"/>
      <c r="RR19" s="6"/>
      <c r="RS19" s="6"/>
      <c r="RT19" s="6"/>
      <c r="RU19" s="6"/>
      <c r="RV19" s="6"/>
      <c r="RW19" s="6"/>
      <c r="RX19" s="6"/>
      <c r="RY19" s="6"/>
      <c r="RZ19" s="6"/>
      <c r="SA19" s="6"/>
      <c r="SB19" s="6"/>
      <c r="SC19" s="6"/>
      <c r="SD19" s="6"/>
      <c r="SE19" s="6"/>
      <c r="SF19" s="6"/>
      <c r="SG19" s="6"/>
      <c r="SH19" s="6"/>
      <c r="SI19" s="6"/>
      <c r="SJ19" s="6"/>
      <c r="SK19" s="6"/>
      <c r="SL19" s="6"/>
      <c r="SM19" s="6"/>
      <c r="SN19" s="6"/>
      <c r="SO19" s="6"/>
      <c r="SP19" s="6"/>
      <c r="SQ19" s="6"/>
      <c r="SR19" s="6"/>
      <c r="SS19" s="6"/>
      <c r="ST19" s="6"/>
      <c r="SU19" s="6"/>
      <c r="SV19" s="6"/>
      <c r="SW19" s="6"/>
      <c r="SX19" s="6"/>
      <c r="SY19" s="6"/>
      <c r="SZ19" s="6"/>
      <c r="TA19" s="6"/>
      <c r="TB19" s="6"/>
      <c r="TC19" s="6"/>
      <c r="TD19" s="6"/>
      <c r="TE19" s="6"/>
      <c r="TF19" s="6"/>
      <c r="TG19" s="6"/>
      <c r="TH19" s="6"/>
      <c r="TI19" s="6"/>
      <c r="TJ19" s="6"/>
      <c r="TK19" s="6"/>
      <c r="TL19" s="6"/>
      <c r="TM19" s="6"/>
      <c r="TN19" s="6"/>
      <c r="TO19" s="6"/>
      <c r="TP19" s="6"/>
      <c r="TQ19" s="6"/>
      <c r="TR19" s="6"/>
      <c r="TS19" s="6"/>
      <c r="TT19" s="6"/>
      <c r="TU19" s="6"/>
      <c r="TV19" s="6"/>
      <c r="TW19" s="6"/>
      <c r="TX19" s="6"/>
      <c r="TY19" s="6"/>
      <c r="TZ19" s="6"/>
      <c r="UA19" s="6"/>
      <c r="UB19" s="6"/>
      <c r="UC19" s="6"/>
      <c r="UD19" s="6"/>
      <c r="UE19" s="6"/>
      <c r="UF19" s="6"/>
      <c r="UG19" s="6"/>
      <c r="UH19" s="6"/>
      <c r="UI19" s="6"/>
      <c r="UJ19" s="6"/>
      <c r="UK19" s="6"/>
      <c r="UL19" s="6"/>
      <c r="UM19" s="6"/>
      <c r="UN19" s="6"/>
      <c r="UO19" s="6"/>
      <c r="UP19" s="6"/>
      <c r="UQ19" s="6"/>
      <c r="UR19" s="6"/>
      <c r="US19" s="6"/>
      <c r="UT19" s="6"/>
      <c r="UU19" s="6"/>
      <c r="UV19" s="6"/>
      <c r="UW19" s="6"/>
      <c r="UX19" s="6"/>
      <c r="UY19" s="6"/>
      <c r="UZ19" s="6"/>
      <c r="VA19" s="6"/>
      <c r="VB19" s="6"/>
      <c r="VC19" s="6"/>
      <c r="VD19" s="6"/>
      <c r="VE19" s="6"/>
      <c r="VF19" s="6"/>
      <c r="VG19" s="6"/>
      <c r="VH19" s="6"/>
      <c r="VI19" s="6"/>
      <c r="VJ19" s="6"/>
      <c r="VK19" s="6"/>
      <c r="VL19" s="6"/>
      <c r="VM19" s="6"/>
      <c r="VN19" s="6"/>
      <c r="VO19" s="6"/>
      <c r="VP19" s="6"/>
      <c r="VQ19" s="6"/>
      <c r="VR19" s="6"/>
      <c r="VS19" s="6"/>
      <c r="VT19" s="6"/>
      <c r="VU19" s="6"/>
      <c r="VV19" s="6"/>
      <c r="VW19" s="6"/>
      <c r="VX19" s="6"/>
      <c r="VY19" s="6"/>
      <c r="VZ19" s="6"/>
      <c r="WA19" s="6"/>
      <c r="WB19" s="6"/>
      <c r="WC19" s="6"/>
      <c r="WD19" s="6"/>
      <c r="WE19" s="6"/>
      <c r="WF19" s="6"/>
      <c r="WG19" s="6"/>
      <c r="WH19" s="6"/>
      <c r="WI19" s="6"/>
      <c r="WJ19" s="6"/>
      <c r="WK19" s="6"/>
      <c r="WL19" s="6"/>
      <c r="WM19" s="6"/>
      <c r="WN19" s="6"/>
      <c r="WO19" s="6"/>
      <c r="WP19" s="6"/>
      <c r="WQ19" s="6"/>
      <c r="WR19" s="6"/>
      <c r="WS19" s="6"/>
      <c r="WT19" s="6"/>
      <c r="WU19" s="6"/>
      <c r="WV19" s="6"/>
      <c r="WW19" s="6"/>
      <c r="WX19" s="6"/>
      <c r="WY19" s="6"/>
    </row>
    <row r="20" spans="1:623" ht="15.75">
      <c r="A20" s="354" t="s">
        <v>71</v>
      </c>
      <c r="B20" s="355"/>
      <c r="C20" s="355"/>
      <c r="D20" s="355"/>
      <c r="E20" s="355"/>
      <c r="F20" s="355"/>
      <c r="G20" s="355"/>
      <c r="H20" s="355"/>
      <c r="I20" s="355"/>
      <c r="J20" s="355"/>
      <c r="K20" s="355"/>
      <c r="L20" s="356"/>
      <c r="M20" s="5"/>
      <c r="N20" s="5"/>
      <c r="O20" s="5"/>
      <c r="P20" s="5"/>
      <c r="Q20" s="5"/>
      <c r="R20" s="5"/>
      <c r="S20" s="5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6"/>
      <c r="KO20" s="6"/>
      <c r="KP20" s="6"/>
      <c r="KQ20" s="6"/>
      <c r="KR20" s="6"/>
      <c r="KS20" s="6"/>
      <c r="KT20" s="6"/>
      <c r="KU20" s="6"/>
      <c r="KV20" s="6"/>
      <c r="KW20" s="6"/>
      <c r="KX20" s="6"/>
      <c r="KY20" s="6"/>
      <c r="KZ20" s="6"/>
      <c r="LA20" s="6"/>
      <c r="LB20" s="6"/>
      <c r="LC20" s="6"/>
      <c r="LD20" s="6"/>
      <c r="LE20" s="6"/>
      <c r="LF20" s="6"/>
      <c r="LG20" s="6"/>
      <c r="LH20" s="6"/>
      <c r="LI20" s="6"/>
      <c r="LJ20" s="6"/>
      <c r="LK20" s="6"/>
      <c r="LL20" s="6"/>
      <c r="LM20" s="6"/>
      <c r="LN20" s="6"/>
      <c r="LO20" s="6"/>
      <c r="LP20" s="6"/>
      <c r="LQ20" s="6"/>
      <c r="LR20" s="6"/>
      <c r="LS20" s="6"/>
      <c r="LT20" s="6"/>
      <c r="LU20" s="6"/>
      <c r="LV20" s="6"/>
      <c r="LW20" s="6"/>
      <c r="LX20" s="6"/>
      <c r="LY20" s="6"/>
      <c r="LZ20" s="6"/>
      <c r="MA20" s="6"/>
      <c r="MB20" s="6"/>
      <c r="MC20" s="6"/>
      <c r="MD20" s="6"/>
      <c r="ME20" s="6"/>
      <c r="MF20" s="6"/>
      <c r="MG20" s="6"/>
      <c r="MH20" s="6"/>
      <c r="MI20" s="6"/>
      <c r="MJ20" s="6"/>
      <c r="MK20" s="6"/>
      <c r="ML20" s="6"/>
      <c r="MM20" s="6"/>
      <c r="MN20" s="6"/>
      <c r="MO20" s="6"/>
      <c r="MP20" s="6"/>
      <c r="MQ20" s="6"/>
      <c r="MR20" s="6"/>
      <c r="MS20" s="6"/>
      <c r="MT20" s="6"/>
      <c r="MU20" s="6"/>
      <c r="MV20" s="6"/>
      <c r="MW20" s="6"/>
      <c r="MX20" s="6"/>
      <c r="MY20" s="6"/>
      <c r="MZ20" s="6"/>
      <c r="NA20" s="6"/>
      <c r="NB20" s="6"/>
      <c r="NC20" s="6"/>
      <c r="ND20" s="6"/>
      <c r="NE20" s="6"/>
      <c r="NF20" s="6"/>
      <c r="NG20" s="6"/>
      <c r="NH20" s="6"/>
      <c r="NI20" s="6"/>
      <c r="NJ20" s="6"/>
      <c r="NK20" s="6"/>
      <c r="NL20" s="6"/>
      <c r="NM20" s="6"/>
      <c r="NN20" s="6"/>
      <c r="NO20" s="6"/>
      <c r="NP20" s="6"/>
      <c r="NQ20" s="6"/>
      <c r="NR20" s="6"/>
      <c r="NS20" s="6"/>
      <c r="NT20" s="6"/>
      <c r="NU20" s="6"/>
      <c r="NV20" s="6"/>
      <c r="NW20" s="6"/>
      <c r="NX20" s="6"/>
      <c r="NY20" s="6"/>
      <c r="NZ20" s="6"/>
      <c r="OA20" s="6"/>
      <c r="OB20" s="6"/>
      <c r="OC20" s="6"/>
      <c r="OD20" s="6"/>
      <c r="OE20" s="6"/>
      <c r="OF20" s="6"/>
      <c r="OG20" s="6"/>
      <c r="OH20" s="6"/>
      <c r="OI20" s="6"/>
      <c r="OJ20" s="6"/>
      <c r="OK20" s="6"/>
      <c r="OL20" s="6"/>
      <c r="OM20" s="6"/>
      <c r="ON20" s="6"/>
      <c r="OO20" s="6"/>
      <c r="OP20" s="6"/>
      <c r="OQ20" s="6"/>
      <c r="OR20" s="6"/>
      <c r="OS20" s="6"/>
      <c r="OT20" s="6"/>
      <c r="OU20" s="6"/>
      <c r="OV20" s="6"/>
      <c r="OW20" s="6"/>
      <c r="OX20" s="6"/>
      <c r="OY20" s="6"/>
      <c r="OZ20" s="6"/>
      <c r="PA20" s="6"/>
      <c r="PB20" s="6"/>
      <c r="PC20" s="6"/>
      <c r="PD20" s="6"/>
      <c r="PE20" s="6"/>
      <c r="PF20" s="6"/>
      <c r="PG20" s="6"/>
      <c r="PH20" s="6"/>
      <c r="PI20" s="6"/>
      <c r="PJ20" s="6"/>
      <c r="PK20" s="6"/>
      <c r="PL20" s="6"/>
      <c r="PM20" s="6"/>
      <c r="PN20" s="6"/>
      <c r="PO20" s="6"/>
      <c r="PP20" s="6"/>
      <c r="PQ20" s="6"/>
      <c r="PR20" s="6"/>
      <c r="PS20" s="6"/>
      <c r="PT20" s="6"/>
      <c r="PU20" s="6"/>
      <c r="PV20" s="6"/>
      <c r="PW20" s="6"/>
      <c r="PX20" s="6"/>
      <c r="PY20" s="6"/>
      <c r="PZ20" s="6"/>
      <c r="QA20" s="6"/>
      <c r="QB20" s="6"/>
      <c r="QC20" s="6"/>
      <c r="QD20" s="6"/>
      <c r="QE20" s="6"/>
      <c r="QF20" s="6"/>
      <c r="QG20" s="6"/>
      <c r="QH20" s="6"/>
      <c r="QI20" s="6"/>
      <c r="QJ20" s="6"/>
      <c r="QK20" s="6"/>
      <c r="QL20" s="6"/>
      <c r="QM20" s="6"/>
      <c r="QN20" s="6"/>
      <c r="QO20" s="6"/>
      <c r="QP20" s="6"/>
      <c r="QQ20" s="6"/>
      <c r="QR20" s="6"/>
      <c r="QS20" s="6"/>
      <c r="QT20" s="6"/>
      <c r="QU20" s="6"/>
      <c r="QV20" s="6"/>
      <c r="QW20" s="6"/>
      <c r="QX20" s="6"/>
      <c r="QY20" s="6"/>
      <c r="QZ20" s="6"/>
      <c r="RA20" s="6"/>
      <c r="RB20" s="6"/>
      <c r="RC20" s="6"/>
      <c r="RD20" s="6"/>
      <c r="RE20" s="6"/>
      <c r="RF20" s="6"/>
      <c r="RG20" s="6"/>
      <c r="RH20" s="6"/>
      <c r="RI20" s="6"/>
      <c r="RJ20" s="6"/>
      <c r="RK20" s="6"/>
      <c r="RL20" s="6"/>
      <c r="RM20" s="6"/>
      <c r="RN20" s="6"/>
      <c r="RO20" s="6"/>
      <c r="RP20" s="6"/>
      <c r="RQ20" s="6"/>
      <c r="RR20" s="6"/>
      <c r="RS20" s="6"/>
      <c r="RT20" s="6"/>
      <c r="RU20" s="6"/>
      <c r="RV20" s="6"/>
      <c r="RW20" s="6"/>
      <c r="RX20" s="6"/>
      <c r="RY20" s="6"/>
      <c r="RZ20" s="6"/>
      <c r="SA20" s="6"/>
      <c r="SB20" s="6"/>
      <c r="SC20" s="6"/>
      <c r="SD20" s="6"/>
      <c r="SE20" s="6"/>
      <c r="SF20" s="6"/>
      <c r="SG20" s="6"/>
      <c r="SH20" s="6"/>
      <c r="SI20" s="6"/>
      <c r="SJ20" s="6"/>
      <c r="SK20" s="6"/>
      <c r="SL20" s="6"/>
      <c r="SM20" s="6"/>
      <c r="SN20" s="6"/>
      <c r="SO20" s="6"/>
      <c r="SP20" s="6"/>
      <c r="SQ20" s="6"/>
      <c r="SR20" s="6"/>
      <c r="SS20" s="6"/>
      <c r="ST20" s="6"/>
      <c r="SU20" s="6"/>
      <c r="SV20" s="6"/>
      <c r="SW20" s="6"/>
      <c r="SX20" s="6"/>
      <c r="SY20" s="6"/>
      <c r="SZ20" s="6"/>
      <c r="TA20" s="6"/>
      <c r="TB20" s="6"/>
      <c r="TC20" s="6"/>
      <c r="TD20" s="6"/>
      <c r="TE20" s="6"/>
      <c r="TF20" s="6"/>
      <c r="TG20" s="6"/>
      <c r="TH20" s="6"/>
      <c r="TI20" s="6"/>
      <c r="TJ20" s="6"/>
      <c r="TK20" s="6"/>
      <c r="TL20" s="6"/>
      <c r="TM20" s="6"/>
      <c r="TN20" s="6"/>
      <c r="TO20" s="6"/>
      <c r="TP20" s="6"/>
      <c r="TQ20" s="6"/>
      <c r="TR20" s="6"/>
      <c r="TS20" s="6"/>
      <c r="TT20" s="6"/>
      <c r="TU20" s="6"/>
      <c r="TV20" s="6"/>
      <c r="TW20" s="6"/>
      <c r="TX20" s="6"/>
      <c r="TY20" s="6"/>
      <c r="TZ20" s="6"/>
      <c r="UA20" s="6"/>
      <c r="UB20" s="6"/>
      <c r="UC20" s="6"/>
      <c r="UD20" s="6"/>
      <c r="UE20" s="6"/>
      <c r="UF20" s="6"/>
      <c r="UG20" s="6"/>
      <c r="UH20" s="6"/>
      <c r="UI20" s="6"/>
      <c r="UJ20" s="6"/>
      <c r="UK20" s="6"/>
      <c r="UL20" s="6"/>
      <c r="UM20" s="6"/>
      <c r="UN20" s="6"/>
      <c r="UO20" s="6"/>
      <c r="UP20" s="6"/>
      <c r="UQ20" s="6"/>
      <c r="UR20" s="6"/>
      <c r="US20" s="6"/>
      <c r="UT20" s="6"/>
      <c r="UU20" s="6"/>
      <c r="UV20" s="6"/>
      <c r="UW20" s="6"/>
      <c r="UX20" s="6"/>
      <c r="UY20" s="6"/>
      <c r="UZ20" s="6"/>
      <c r="VA20" s="6"/>
      <c r="VB20" s="6"/>
      <c r="VC20" s="6"/>
      <c r="VD20" s="6"/>
      <c r="VE20" s="6"/>
      <c r="VF20" s="6"/>
      <c r="VG20" s="6"/>
      <c r="VH20" s="6"/>
      <c r="VI20" s="6"/>
      <c r="VJ20" s="6"/>
      <c r="VK20" s="6"/>
      <c r="VL20" s="6"/>
      <c r="VM20" s="6"/>
      <c r="VN20" s="6"/>
      <c r="VO20" s="6"/>
      <c r="VP20" s="6"/>
      <c r="VQ20" s="6"/>
      <c r="VR20" s="6"/>
      <c r="VS20" s="6"/>
      <c r="VT20" s="6"/>
      <c r="VU20" s="6"/>
      <c r="VV20" s="6"/>
      <c r="VW20" s="6"/>
      <c r="VX20" s="6"/>
      <c r="VY20" s="6"/>
      <c r="VZ20" s="6"/>
      <c r="WA20" s="6"/>
      <c r="WB20" s="6"/>
      <c r="WC20" s="6"/>
      <c r="WD20" s="6"/>
      <c r="WE20" s="6"/>
      <c r="WF20" s="6"/>
      <c r="WG20" s="6"/>
      <c r="WH20" s="6"/>
      <c r="WI20" s="6"/>
      <c r="WJ20" s="6"/>
      <c r="WK20" s="6"/>
      <c r="WL20" s="6"/>
      <c r="WM20" s="6"/>
      <c r="WN20" s="6"/>
      <c r="WO20" s="6"/>
      <c r="WP20" s="6"/>
      <c r="WQ20" s="6"/>
      <c r="WR20" s="6"/>
      <c r="WS20" s="6"/>
      <c r="WT20" s="6"/>
      <c r="WU20" s="6"/>
      <c r="WV20" s="6"/>
      <c r="WW20" s="6"/>
      <c r="WX20" s="6"/>
      <c r="WY20" s="6"/>
    </row>
    <row r="21" spans="1:623" ht="45">
      <c r="A21" s="18" t="s">
        <v>72</v>
      </c>
      <c r="B21" s="22">
        <v>98.5</v>
      </c>
      <c r="C21" s="24"/>
      <c r="D21" s="25"/>
      <c r="E21" s="25"/>
      <c r="F21" s="25"/>
      <c r="G21" s="25"/>
      <c r="H21" s="25"/>
      <c r="I21" s="25"/>
      <c r="J21" s="23"/>
      <c r="K21" s="23"/>
      <c r="L21" s="23">
        <f t="shared" ref="L21:L36" si="1">B21+C21+D21+E21+F21+G21+H21+I21+J21+K21</f>
        <v>98.5</v>
      </c>
      <c r="M21" s="5"/>
      <c r="N21" s="5"/>
      <c r="O21" s="5"/>
      <c r="P21" s="5"/>
      <c r="Q21" s="5"/>
      <c r="R21" s="5"/>
      <c r="S21" s="5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6"/>
      <c r="KW21" s="6"/>
      <c r="KX21" s="6"/>
      <c r="KY21" s="6"/>
      <c r="KZ21" s="6"/>
      <c r="LA21" s="6"/>
      <c r="LB21" s="6"/>
      <c r="LC21" s="6"/>
      <c r="LD21" s="6"/>
      <c r="LE21" s="6"/>
      <c r="LF21" s="6"/>
      <c r="LG21" s="6"/>
      <c r="LH21" s="6"/>
      <c r="LI21" s="6"/>
      <c r="LJ21" s="6"/>
      <c r="LK21" s="6"/>
      <c r="LL21" s="6"/>
      <c r="LM21" s="6"/>
      <c r="LN21" s="6"/>
      <c r="LO21" s="6"/>
      <c r="LP21" s="6"/>
      <c r="LQ21" s="6"/>
      <c r="LR21" s="6"/>
      <c r="LS21" s="6"/>
      <c r="LT21" s="6"/>
      <c r="LU21" s="6"/>
      <c r="LV21" s="6"/>
      <c r="LW21" s="6"/>
      <c r="LX21" s="6"/>
      <c r="LY21" s="6"/>
      <c r="LZ21" s="6"/>
      <c r="MA21" s="6"/>
      <c r="MB21" s="6"/>
      <c r="MC21" s="6"/>
      <c r="MD21" s="6"/>
      <c r="ME21" s="6"/>
      <c r="MF21" s="6"/>
      <c r="MG21" s="6"/>
      <c r="MH21" s="6"/>
      <c r="MI21" s="6"/>
      <c r="MJ21" s="6"/>
      <c r="MK21" s="6"/>
      <c r="ML21" s="6"/>
      <c r="MM21" s="6"/>
      <c r="MN21" s="6"/>
      <c r="MO21" s="6"/>
      <c r="MP21" s="6"/>
      <c r="MQ21" s="6"/>
      <c r="MR21" s="6"/>
      <c r="MS21" s="6"/>
      <c r="MT21" s="6"/>
      <c r="MU21" s="6"/>
      <c r="MV21" s="6"/>
      <c r="MW21" s="6"/>
      <c r="MX21" s="6"/>
      <c r="MY21" s="6"/>
      <c r="MZ21" s="6"/>
      <c r="NA21" s="6"/>
      <c r="NB21" s="6"/>
      <c r="NC21" s="6"/>
      <c r="ND21" s="6"/>
      <c r="NE21" s="6"/>
      <c r="NF21" s="6"/>
      <c r="NG21" s="6"/>
      <c r="NH21" s="6"/>
      <c r="NI21" s="6"/>
      <c r="NJ21" s="6"/>
      <c r="NK21" s="6"/>
      <c r="NL21" s="6"/>
      <c r="NM21" s="6"/>
      <c r="NN21" s="6"/>
      <c r="NO21" s="6"/>
      <c r="NP21" s="6"/>
      <c r="NQ21" s="6"/>
      <c r="NR21" s="6"/>
      <c r="NS21" s="6"/>
      <c r="NT21" s="6"/>
      <c r="NU21" s="6"/>
      <c r="NV21" s="6"/>
      <c r="NW21" s="6"/>
      <c r="NX21" s="6"/>
      <c r="NY21" s="6"/>
      <c r="NZ21" s="6"/>
      <c r="OA21" s="6"/>
      <c r="OB21" s="6"/>
      <c r="OC21" s="6"/>
      <c r="OD21" s="6"/>
      <c r="OE21" s="6"/>
      <c r="OF21" s="6"/>
      <c r="OG21" s="6"/>
      <c r="OH21" s="6"/>
      <c r="OI21" s="6"/>
      <c r="OJ21" s="6"/>
      <c r="OK21" s="6"/>
      <c r="OL21" s="6"/>
      <c r="OM21" s="6"/>
      <c r="ON21" s="6"/>
      <c r="OO21" s="6"/>
      <c r="OP21" s="6"/>
      <c r="OQ21" s="6"/>
      <c r="OR21" s="6"/>
      <c r="OS21" s="6"/>
      <c r="OT21" s="6"/>
      <c r="OU21" s="6"/>
      <c r="OV21" s="6"/>
      <c r="OW21" s="6"/>
      <c r="OX21" s="6"/>
      <c r="OY21" s="6"/>
      <c r="OZ21" s="6"/>
      <c r="PA21" s="6"/>
      <c r="PB21" s="6"/>
      <c r="PC21" s="6"/>
      <c r="PD21" s="6"/>
      <c r="PE21" s="6"/>
      <c r="PF21" s="6"/>
      <c r="PG21" s="6"/>
      <c r="PH21" s="6"/>
      <c r="PI21" s="6"/>
      <c r="PJ21" s="6"/>
      <c r="PK21" s="6"/>
      <c r="PL21" s="6"/>
      <c r="PM21" s="6"/>
      <c r="PN21" s="6"/>
      <c r="PO21" s="6"/>
      <c r="PP21" s="6"/>
      <c r="PQ21" s="6"/>
      <c r="PR21" s="6"/>
      <c r="PS21" s="6"/>
      <c r="PT21" s="6"/>
      <c r="PU21" s="6"/>
      <c r="PV21" s="6"/>
      <c r="PW21" s="6"/>
      <c r="PX21" s="6"/>
      <c r="PY21" s="6"/>
      <c r="PZ21" s="6"/>
      <c r="QA21" s="6"/>
      <c r="QB21" s="6"/>
      <c r="QC21" s="6"/>
      <c r="QD21" s="6"/>
      <c r="QE21" s="6"/>
      <c r="QF21" s="6"/>
      <c r="QG21" s="6"/>
      <c r="QH21" s="6"/>
      <c r="QI21" s="6"/>
      <c r="QJ21" s="6"/>
      <c r="QK21" s="6"/>
      <c r="QL21" s="6"/>
      <c r="QM21" s="6"/>
      <c r="QN21" s="6"/>
      <c r="QO21" s="6"/>
      <c r="QP21" s="6"/>
      <c r="QQ21" s="6"/>
      <c r="QR21" s="6"/>
      <c r="QS21" s="6"/>
      <c r="QT21" s="6"/>
      <c r="QU21" s="6"/>
      <c r="QV21" s="6"/>
      <c r="QW21" s="6"/>
      <c r="QX21" s="6"/>
      <c r="QY21" s="6"/>
      <c r="QZ21" s="6"/>
      <c r="RA21" s="6"/>
      <c r="RB21" s="6"/>
      <c r="RC21" s="6"/>
      <c r="RD21" s="6"/>
      <c r="RE21" s="6"/>
      <c r="RF21" s="6"/>
      <c r="RG21" s="6"/>
      <c r="RH21" s="6"/>
      <c r="RI21" s="6"/>
      <c r="RJ21" s="6"/>
      <c r="RK21" s="6"/>
      <c r="RL21" s="6"/>
      <c r="RM21" s="6"/>
      <c r="RN21" s="6"/>
      <c r="RO21" s="6"/>
      <c r="RP21" s="6"/>
      <c r="RQ21" s="6"/>
      <c r="RR21" s="6"/>
      <c r="RS21" s="6"/>
      <c r="RT21" s="6"/>
      <c r="RU21" s="6"/>
      <c r="RV21" s="6"/>
      <c r="RW21" s="6"/>
      <c r="RX21" s="6"/>
      <c r="RY21" s="6"/>
      <c r="RZ21" s="6"/>
      <c r="SA21" s="6"/>
      <c r="SB21" s="6"/>
      <c r="SC21" s="6"/>
      <c r="SD21" s="6"/>
      <c r="SE21" s="6"/>
      <c r="SF21" s="6"/>
      <c r="SG21" s="6"/>
      <c r="SH21" s="6"/>
      <c r="SI21" s="6"/>
      <c r="SJ21" s="6"/>
      <c r="SK21" s="6"/>
      <c r="SL21" s="6"/>
      <c r="SM21" s="6"/>
      <c r="SN21" s="6"/>
      <c r="SO21" s="6"/>
      <c r="SP21" s="6"/>
      <c r="SQ21" s="6"/>
      <c r="SR21" s="6"/>
      <c r="SS21" s="6"/>
      <c r="ST21" s="6"/>
      <c r="SU21" s="6"/>
      <c r="SV21" s="6"/>
      <c r="SW21" s="6"/>
      <c r="SX21" s="6"/>
      <c r="SY21" s="6"/>
      <c r="SZ21" s="6"/>
      <c r="TA21" s="6"/>
      <c r="TB21" s="6"/>
      <c r="TC21" s="6"/>
      <c r="TD21" s="6"/>
      <c r="TE21" s="6"/>
      <c r="TF21" s="6"/>
      <c r="TG21" s="6"/>
      <c r="TH21" s="6"/>
      <c r="TI21" s="6"/>
      <c r="TJ21" s="6"/>
      <c r="TK21" s="6"/>
      <c r="TL21" s="6"/>
      <c r="TM21" s="6"/>
      <c r="TN21" s="6"/>
      <c r="TO21" s="6"/>
      <c r="TP21" s="6"/>
      <c r="TQ21" s="6"/>
      <c r="TR21" s="6"/>
      <c r="TS21" s="6"/>
      <c r="TT21" s="6"/>
      <c r="TU21" s="6"/>
      <c r="TV21" s="6"/>
      <c r="TW21" s="6"/>
      <c r="TX21" s="6"/>
      <c r="TY21" s="6"/>
      <c r="TZ21" s="6"/>
      <c r="UA21" s="6"/>
      <c r="UB21" s="6"/>
      <c r="UC21" s="6"/>
      <c r="UD21" s="6"/>
      <c r="UE21" s="6"/>
      <c r="UF21" s="6"/>
      <c r="UG21" s="6"/>
      <c r="UH21" s="6"/>
      <c r="UI21" s="6"/>
      <c r="UJ21" s="6"/>
      <c r="UK21" s="6"/>
      <c r="UL21" s="6"/>
      <c r="UM21" s="6"/>
      <c r="UN21" s="6"/>
      <c r="UO21" s="6"/>
      <c r="UP21" s="6"/>
      <c r="UQ21" s="6"/>
      <c r="UR21" s="6"/>
      <c r="US21" s="6"/>
      <c r="UT21" s="6"/>
      <c r="UU21" s="6"/>
      <c r="UV21" s="6"/>
      <c r="UW21" s="6"/>
      <c r="UX21" s="6"/>
      <c r="UY21" s="6"/>
      <c r="UZ21" s="6"/>
      <c r="VA21" s="6"/>
      <c r="VB21" s="6"/>
      <c r="VC21" s="6"/>
      <c r="VD21" s="6"/>
      <c r="VE21" s="6"/>
      <c r="VF21" s="6"/>
      <c r="VG21" s="6"/>
      <c r="VH21" s="6"/>
      <c r="VI21" s="6"/>
      <c r="VJ21" s="6"/>
      <c r="VK21" s="6"/>
      <c r="VL21" s="6"/>
      <c r="VM21" s="6"/>
      <c r="VN21" s="6"/>
      <c r="VO21" s="6"/>
      <c r="VP21" s="6"/>
      <c r="VQ21" s="6"/>
      <c r="VR21" s="6"/>
      <c r="VS21" s="6"/>
      <c r="VT21" s="6"/>
      <c r="VU21" s="6"/>
      <c r="VV21" s="6"/>
      <c r="VW21" s="6"/>
      <c r="VX21" s="6"/>
      <c r="VY21" s="6"/>
      <c r="VZ21" s="6"/>
      <c r="WA21" s="6"/>
      <c r="WB21" s="6"/>
      <c r="WC21" s="6"/>
      <c r="WD21" s="6"/>
      <c r="WE21" s="6"/>
      <c r="WF21" s="6"/>
      <c r="WG21" s="6"/>
      <c r="WH21" s="6"/>
      <c r="WI21" s="6"/>
      <c r="WJ21" s="6"/>
      <c r="WK21" s="6"/>
      <c r="WL21" s="6"/>
      <c r="WM21" s="6"/>
      <c r="WN21" s="6"/>
      <c r="WO21" s="6"/>
      <c r="WP21" s="6"/>
      <c r="WQ21" s="6"/>
      <c r="WR21" s="6"/>
      <c r="WS21" s="6"/>
      <c r="WT21" s="6"/>
      <c r="WU21" s="6"/>
      <c r="WV21" s="6"/>
      <c r="WW21" s="6"/>
      <c r="WX21" s="6"/>
      <c r="WY21" s="6"/>
    </row>
    <row r="22" spans="1:623" ht="30">
      <c r="A22" s="18" t="s">
        <v>73</v>
      </c>
      <c r="B22" s="22">
        <v>74.44</v>
      </c>
      <c r="C22" s="24"/>
      <c r="D22" s="25"/>
      <c r="E22" s="25"/>
      <c r="F22" s="25"/>
      <c r="G22" s="25"/>
      <c r="H22" s="25"/>
      <c r="I22" s="25"/>
      <c r="J22" s="23"/>
      <c r="K22" s="23"/>
      <c r="L22" s="23">
        <f t="shared" si="1"/>
        <v>74.44</v>
      </c>
      <c r="M22" s="5"/>
      <c r="N22" s="5"/>
      <c r="O22" s="5"/>
      <c r="P22" s="5"/>
      <c r="Q22" s="5"/>
      <c r="R22" s="5"/>
      <c r="S22" s="5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6"/>
      <c r="NH22" s="6"/>
      <c r="NI22" s="6"/>
      <c r="NJ22" s="6"/>
      <c r="NK22" s="6"/>
      <c r="NL22" s="6"/>
      <c r="NM22" s="6"/>
      <c r="NN22" s="6"/>
      <c r="NO22" s="6"/>
      <c r="NP22" s="6"/>
      <c r="NQ22" s="6"/>
      <c r="NR22" s="6"/>
      <c r="NS22" s="6"/>
      <c r="NT22" s="6"/>
      <c r="NU22" s="6"/>
      <c r="NV22" s="6"/>
      <c r="NW22" s="6"/>
      <c r="NX22" s="6"/>
      <c r="NY22" s="6"/>
      <c r="NZ22" s="6"/>
      <c r="OA22" s="6"/>
      <c r="OB22" s="6"/>
      <c r="OC22" s="6"/>
      <c r="OD22" s="6"/>
      <c r="OE22" s="6"/>
      <c r="OF22" s="6"/>
      <c r="OG22" s="6"/>
      <c r="OH22" s="6"/>
      <c r="OI22" s="6"/>
      <c r="OJ22" s="6"/>
      <c r="OK22" s="6"/>
      <c r="OL22" s="6"/>
      <c r="OM22" s="6"/>
      <c r="ON22" s="6"/>
      <c r="OO22" s="6"/>
      <c r="OP22" s="6"/>
      <c r="OQ22" s="6"/>
      <c r="OR22" s="6"/>
      <c r="OS22" s="6"/>
      <c r="OT22" s="6"/>
      <c r="OU22" s="6"/>
      <c r="OV22" s="6"/>
      <c r="OW22" s="6"/>
      <c r="OX22" s="6"/>
      <c r="OY22" s="6"/>
      <c r="OZ22" s="6"/>
      <c r="PA22" s="6"/>
      <c r="PB22" s="6"/>
      <c r="PC22" s="6"/>
      <c r="PD22" s="6"/>
      <c r="PE22" s="6"/>
      <c r="PF22" s="6"/>
      <c r="PG22" s="6"/>
      <c r="PH22" s="6"/>
      <c r="PI22" s="6"/>
      <c r="PJ22" s="6"/>
      <c r="PK22" s="6"/>
      <c r="PL22" s="6"/>
      <c r="PM22" s="6"/>
      <c r="PN22" s="6"/>
      <c r="PO22" s="6"/>
      <c r="PP22" s="6"/>
      <c r="PQ22" s="6"/>
      <c r="PR22" s="6"/>
      <c r="PS22" s="6"/>
      <c r="PT22" s="6"/>
      <c r="PU22" s="6"/>
      <c r="PV22" s="6"/>
      <c r="PW22" s="6"/>
      <c r="PX22" s="6"/>
      <c r="PY22" s="6"/>
      <c r="PZ22" s="6"/>
      <c r="QA22" s="6"/>
      <c r="QB22" s="6"/>
      <c r="QC22" s="6"/>
      <c r="QD22" s="6"/>
      <c r="QE22" s="6"/>
      <c r="QF22" s="6"/>
      <c r="QG22" s="6"/>
      <c r="QH22" s="6"/>
      <c r="QI22" s="6"/>
      <c r="QJ22" s="6"/>
      <c r="QK22" s="6"/>
      <c r="QL22" s="6"/>
      <c r="QM22" s="6"/>
      <c r="QN22" s="6"/>
      <c r="QO22" s="6"/>
      <c r="QP22" s="6"/>
      <c r="QQ22" s="6"/>
      <c r="QR22" s="6"/>
      <c r="QS22" s="6"/>
      <c r="QT22" s="6"/>
      <c r="QU22" s="6"/>
      <c r="QV22" s="6"/>
      <c r="QW22" s="6"/>
      <c r="QX22" s="6"/>
      <c r="QY22" s="6"/>
      <c r="QZ22" s="6"/>
      <c r="RA22" s="6"/>
      <c r="RB22" s="6"/>
      <c r="RC22" s="6"/>
      <c r="RD22" s="6"/>
      <c r="RE22" s="6"/>
      <c r="RF22" s="6"/>
      <c r="RG22" s="6"/>
      <c r="RH22" s="6"/>
      <c r="RI22" s="6"/>
      <c r="RJ22" s="6"/>
      <c r="RK22" s="6"/>
      <c r="RL22" s="6"/>
      <c r="RM22" s="6"/>
      <c r="RN22" s="6"/>
      <c r="RO22" s="6"/>
      <c r="RP22" s="6"/>
      <c r="RQ22" s="6"/>
      <c r="RR22" s="6"/>
      <c r="RS22" s="6"/>
      <c r="RT22" s="6"/>
      <c r="RU22" s="6"/>
      <c r="RV22" s="6"/>
      <c r="RW22" s="6"/>
      <c r="RX22" s="6"/>
      <c r="RY22" s="6"/>
      <c r="RZ22" s="6"/>
      <c r="SA22" s="6"/>
      <c r="SB22" s="6"/>
      <c r="SC22" s="6"/>
      <c r="SD22" s="6"/>
      <c r="SE22" s="6"/>
      <c r="SF22" s="6"/>
      <c r="SG22" s="6"/>
      <c r="SH22" s="6"/>
      <c r="SI22" s="6"/>
      <c r="SJ22" s="6"/>
      <c r="SK22" s="6"/>
      <c r="SL22" s="6"/>
      <c r="SM22" s="6"/>
      <c r="SN22" s="6"/>
      <c r="SO22" s="6"/>
      <c r="SP22" s="6"/>
      <c r="SQ22" s="6"/>
      <c r="SR22" s="6"/>
      <c r="SS22" s="6"/>
      <c r="ST22" s="6"/>
      <c r="SU22" s="6"/>
      <c r="SV22" s="6"/>
      <c r="SW22" s="6"/>
      <c r="SX22" s="6"/>
      <c r="SY22" s="6"/>
      <c r="SZ22" s="6"/>
      <c r="TA22" s="6"/>
      <c r="TB22" s="6"/>
      <c r="TC22" s="6"/>
      <c r="TD22" s="6"/>
      <c r="TE22" s="6"/>
      <c r="TF22" s="6"/>
      <c r="TG22" s="6"/>
      <c r="TH22" s="6"/>
      <c r="TI22" s="6"/>
      <c r="TJ22" s="6"/>
      <c r="TK22" s="6"/>
      <c r="TL22" s="6"/>
      <c r="TM22" s="6"/>
      <c r="TN22" s="6"/>
      <c r="TO22" s="6"/>
      <c r="TP22" s="6"/>
      <c r="TQ22" s="6"/>
      <c r="TR22" s="6"/>
      <c r="TS22" s="6"/>
      <c r="TT22" s="6"/>
      <c r="TU22" s="6"/>
      <c r="TV22" s="6"/>
      <c r="TW22" s="6"/>
      <c r="TX22" s="6"/>
      <c r="TY22" s="6"/>
      <c r="TZ22" s="6"/>
      <c r="UA22" s="6"/>
      <c r="UB22" s="6"/>
      <c r="UC22" s="6"/>
      <c r="UD22" s="6"/>
      <c r="UE22" s="6"/>
      <c r="UF22" s="6"/>
      <c r="UG22" s="6"/>
      <c r="UH22" s="6"/>
      <c r="UI22" s="6"/>
      <c r="UJ22" s="6"/>
      <c r="UK22" s="6"/>
      <c r="UL22" s="6"/>
      <c r="UM22" s="6"/>
      <c r="UN22" s="6"/>
      <c r="UO22" s="6"/>
      <c r="UP22" s="6"/>
      <c r="UQ22" s="6"/>
      <c r="UR22" s="6"/>
      <c r="US22" s="6"/>
      <c r="UT22" s="6"/>
      <c r="UU22" s="6"/>
      <c r="UV22" s="6"/>
      <c r="UW22" s="6"/>
      <c r="UX22" s="6"/>
      <c r="UY22" s="6"/>
      <c r="UZ22" s="6"/>
      <c r="VA22" s="6"/>
      <c r="VB22" s="6"/>
      <c r="VC22" s="6"/>
      <c r="VD22" s="6"/>
      <c r="VE22" s="6"/>
      <c r="VF22" s="6"/>
      <c r="VG22" s="6"/>
      <c r="VH22" s="6"/>
      <c r="VI22" s="6"/>
      <c r="VJ22" s="6"/>
      <c r="VK22" s="6"/>
      <c r="VL22" s="6"/>
      <c r="VM22" s="6"/>
      <c r="VN22" s="6"/>
      <c r="VO22" s="6"/>
      <c r="VP22" s="6"/>
      <c r="VQ22" s="6"/>
      <c r="VR22" s="6"/>
      <c r="VS22" s="6"/>
      <c r="VT22" s="6"/>
      <c r="VU22" s="6"/>
      <c r="VV22" s="6"/>
      <c r="VW22" s="6"/>
      <c r="VX22" s="6"/>
      <c r="VY22" s="6"/>
      <c r="VZ22" s="6"/>
      <c r="WA22" s="6"/>
      <c r="WB22" s="6"/>
      <c r="WC22" s="6"/>
      <c r="WD22" s="6"/>
      <c r="WE22" s="6"/>
      <c r="WF22" s="6"/>
      <c r="WG22" s="6"/>
      <c r="WH22" s="6"/>
      <c r="WI22" s="6"/>
      <c r="WJ22" s="6"/>
      <c r="WK22" s="6"/>
      <c r="WL22" s="6"/>
      <c r="WM22" s="6"/>
      <c r="WN22" s="6"/>
      <c r="WO22" s="6"/>
      <c r="WP22" s="6"/>
      <c r="WQ22" s="6"/>
      <c r="WR22" s="6"/>
      <c r="WS22" s="6"/>
      <c r="WT22" s="6"/>
      <c r="WU22" s="6"/>
      <c r="WV22" s="6"/>
      <c r="WW22" s="6"/>
      <c r="WX22" s="6"/>
      <c r="WY22" s="6"/>
    </row>
    <row r="23" spans="1:623" ht="45">
      <c r="A23" s="18" t="s">
        <v>74</v>
      </c>
      <c r="B23" s="22">
        <v>103.36</v>
      </c>
      <c r="C23" s="24"/>
      <c r="D23" s="25"/>
      <c r="E23" s="25"/>
      <c r="F23" s="25"/>
      <c r="G23" s="25"/>
      <c r="H23" s="25"/>
      <c r="I23" s="25"/>
      <c r="J23" s="23"/>
      <c r="K23" s="23"/>
      <c r="L23" s="23">
        <f t="shared" si="1"/>
        <v>103.36</v>
      </c>
      <c r="M23" s="5"/>
      <c r="N23" s="5"/>
      <c r="O23" s="5"/>
      <c r="P23" s="5"/>
      <c r="Q23" s="5"/>
      <c r="R23" s="5"/>
      <c r="S23" s="5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6"/>
      <c r="NH23" s="6"/>
      <c r="NI23" s="6"/>
      <c r="NJ23" s="6"/>
      <c r="NK23" s="6"/>
      <c r="NL23" s="6"/>
      <c r="NM23" s="6"/>
      <c r="NN23" s="6"/>
      <c r="NO23" s="6"/>
      <c r="NP23" s="6"/>
      <c r="NQ23" s="6"/>
      <c r="NR23" s="6"/>
      <c r="NS23" s="6"/>
      <c r="NT23" s="6"/>
      <c r="NU23" s="6"/>
      <c r="NV23" s="6"/>
      <c r="NW23" s="6"/>
      <c r="NX23" s="6"/>
      <c r="NY23" s="6"/>
      <c r="NZ23" s="6"/>
      <c r="OA23" s="6"/>
      <c r="OB23" s="6"/>
      <c r="OC23" s="6"/>
      <c r="OD23" s="6"/>
      <c r="OE23" s="6"/>
      <c r="OF23" s="6"/>
      <c r="OG23" s="6"/>
      <c r="OH23" s="6"/>
      <c r="OI23" s="6"/>
      <c r="OJ23" s="6"/>
      <c r="OK23" s="6"/>
      <c r="OL23" s="6"/>
      <c r="OM23" s="6"/>
      <c r="ON23" s="6"/>
      <c r="OO23" s="6"/>
      <c r="OP23" s="6"/>
      <c r="OQ23" s="6"/>
      <c r="OR23" s="6"/>
      <c r="OS23" s="6"/>
      <c r="OT23" s="6"/>
      <c r="OU23" s="6"/>
      <c r="OV23" s="6"/>
      <c r="OW23" s="6"/>
      <c r="OX23" s="6"/>
      <c r="OY23" s="6"/>
      <c r="OZ23" s="6"/>
      <c r="PA23" s="6"/>
      <c r="PB23" s="6"/>
      <c r="PC23" s="6"/>
      <c r="PD23" s="6"/>
      <c r="PE23" s="6"/>
      <c r="PF23" s="6"/>
      <c r="PG23" s="6"/>
      <c r="PH23" s="6"/>
      <c r="PI23" s="6"/>
      <c r="PJ23" s="6"/>
      <c r="PK23" s="6"/>
      <c r="PL23" s="6"/>
      <c r="PM23" s="6"/>
      <c r="PN23" s="6"/>
      <c r="PO23" s="6"/>
      <c r="PP23" s="6"/>
      <c r="PQ23" s="6"/>
      <c r="PR23" s="6"/>
      <c r="PS23" s="6"/>
      <c r="PT23" s="6"/>
      <c r="PU23" s="6"/>
      <c r="PV23" s="6"/>
      <c r="PW23" s="6"/>
      <c r="PX23" s="6"/>
      <c r="PY23" s="6"/>
      <c r="PZ23" s="6"/>
      <c r="QA23" s="6"/>
      <c r="QB23" s="6"/>
      <c r="QC23" s="6"/>
      <c r="QD23" s="6"/>
      <c r="QE23" s="6"/>
      <c r="QF23" s="6"/>
      <c r="QG23" s="6"/>
      <c r="QH23" s="6"/>
      <c r="QI23" s="6"/>
      <c r="QJ23" s="6"/>
      <c r="QK23" s="6"/>
      <c r="QL23" s="6"/>
      <c r="QM23" s="6"/>
      <c r="QN23" s="6"/>
      <c r="QO23" s="6"/>
      <c r="QP23" s="6"/>
      <c r="QQ23" s="6"/>
      <c r="QR23" s="6"/>
      <c r="QS23" s="6"/>
      <c r="QT23" s="6"/>
      <c r="QU23" s="6"/>
      <c r="QV23" s="6"/>
      <c r="QW23" s="6"/>
      <c r="QX23" s="6"/>
      <c r="QY23" s="6"/>
      <c r="QZ23" s="6"/>
      <c r="RA23" s="6"/>
      <c r="RB23" s="6"/>
      <c r="RC23" s="6"/>
      <c r="RD23" s="6"/>
      <c r="RE23" s="6"/>
      <c r="RF23" s="6"/>
      <c r="RG23" s="6"/>
      <c r="RH23" s="6"/>
      <c r="RI23" s="6"/>
      <c r="RJ23" s="6"/>
      <c r="RK23" s="6"/>
      <c r="RL23" s="6"/>
      <c r="RM23" s="6"/>
      <c r="RN23" s="6"/>
      <c r="RO23" s="6"/>
      <c r="RP23" s="6"/>
      <c r="RQ23" s="6"/>
      <c r="RR23" s="6"/>
      <c r="RS23" s="6"/>
      <c r="RT23" s="6"/>
      <c r="RU23" s="6"/>
      <c r="RV23" s="6"/>
      <c r="RW23" s="6"/>
      <c r="RX23" s="6"/>
      <c r="RY23" s="6"/>
      <c r="RZ23" s="6"/>
      <c r="SA23" s="6"/>
      <c r="SB23" s="6"/>
      <c r="SC23" s="6"/>
      <c r="SD23" s="6"/>
      <c r="SE23" s="6"/>
      <c r="SF23" s="6"/>
      <c r="SG23" s="6"/>
      <c r="SH23" s="6"/>
      <c r="SI23" s="6"/>
      <c r="SJ23" s="6"/>
      <c r="SK23" s="6"/>
      <c r="SL23" s="6"/>
      <c r="SM23" s="6"/>
      <c r="SN23" s="6"/>
      <c r="SO23" s="6"/>
      <c r="SP23" s="6"/>
      <c r="SQ23" s="6"/>
      <c r="SR23" s="6"/>
      <c r="SS23" s="6"/>
      <c r="ST23" s="6"/>
      <c r="SU23" s="6"/>
      <c r="SV23" s="6"/>
      <c r="SW23" s="6"/>
      <c r="SX23" s="6"/>
      <c r="SY23" s="6"/>
      <c r="SZ23" s="6"/>
      <c r="TA23" s="6"/>
      <c r="TB23" s="6"/>
      <c r="TC23" s="6"/>
      <c r="TD23" s="6"/>
      <c r="TE23" s="6"/>
      <c r="TF23" s="6"/>
      <c r="TG23" s="6"/>
      <c r="TH23" s="6"/>
      <c r="TI23" s="6"/>
      <c r="TJ23" s="6"/>
      <c r="TK23" s="6"/>
      <c r="TL23" s="6"/>
      <c r="TM23" s="6"/>
      <c r="TN23" s="6"/>
      <c r="TO23" s="6"/>
      <c r="TP23" s="6"/>
      <c r="TQ23" s="6"/>
      <c r="TR23" s="6"/>
      <c r="TS23" s="6"/>
      <c r="TT23" s="6"/>
      <c r="TU23" s="6"/>
      <c r="TV23" s="6"/>
      <c r="TW23" s="6"/>
      <c r="TX23" s="6"/>
      <c r="TY23" s="6"/>
      <c r="TZ23" s="6"/>
      <c r="UA23" s="6"/>
      <c r="UB23" s="6"/>
      <c r="UC23" s="6"/>
      <c r="UD23" s="6"/>
      <c r="UE23" s="6"/>
      <c r="UF23" s="6"/>
      <c r="UG23" s="6"/>
      <c r="UH23" s="6"/>
      <c r="UI23" s="6"/>
      <c r="UJ23" s="6"/>
      <c r="UK23" s="6"/>
      <c r="UL23" s="6"/>
      <c r="UM23" s="6"/>
      <c r="UN23" s="6"/>
      <c r="UO23" s="6"/>
      <c r="UP23" s="6"/>
      <c r="UQ23" s="6"/>
      <c r="UR23" s="6"/>
      <c r="US23" s="6"/>
      <c r="UT23" s="6"/>
      <c r="UU23" s="6"/>
      <c r="UV23" s="6"/>
      <c r="UW23" s="6"/>
      <c r="UX23" s="6"/>
      <c r="UY23" s="6"/>
      <c r="UZ23" s="6"/>
      <c r="VA23" s="6"/>
      <c r="VB23" s="6"/>
      <c r="VC23" s="6"/>
      <c r="VD23" s="6"/>
      <c r="VE23" s="6"/>
      <c r="VF23" s="6"/>
      <c r="VG23" s="6"/>
      <c r="VH23" s="6"/>
      <c r="VI23" s="6"/>
      <c r="VJ23" s="6"/>
      <c r="VK23" s="6"/>
      <c r="VL23" s="6"/>
      <c r="VM23" s="6"/>
      <c r="VN23" s="6"/>
      <c r="VO23" s="6"/>
      <c r="VP23" s="6"/>
      <c r="VQ23" s="6"/>
      <c r="VR23" s="6"/>
      <c r="VS23" s="6"/>
      <c r="VT23" s="6"/>
      <c r="VU23" s="6"/>
      <c r="VV23" s="6"/>
      <c r="VW23" s="6"/>
      <c r="VX23" s="6"/>
      <c r="VY23" s="6"/>
      <c r="VZ23" s="6"/>
      <c r="WA23" s="6"/>
      <c r="WB23" s="6"/>
      <c r="WC23" s="6"/>
      <c r="WD23" s="6"/>
      <c r="WE23" s="6"/>
      <c r="WF23" s="6"/>
      <c r="WG23" s="6"/>
      <c r="WH23" s="6"/>
      <c r="WI23" s="6"/>
      <c r="WJ23" s="6"/>
      <c r="WK23" s="6"/>
      <c r="WL23" s="6"/>
      <c r="WM23" s="6"/>
      <c r="WN23" s="6"/>
      <c r="WO23" s="6"/>
      <c r="WP23" s="6"/>
      <c r="WQ23" s="6"/>
      <c r="WR23" s="6"/>
      <c r="WS23" s="6"/>
      <c r="WT23" s="6"/>
      <c r="WU23" s="6"/>
      <c r="WV23" s="6"/>
      <c r="WW23" s="6"/>
      <c r="WX23" s="6"/>
      <c r="WY23" s="6"/>
    </row>
    <row r="24" spans="1:623" ht="45">
      <c r="A24" s="18" t="s">
        <v>75</v>
      </c>
      <c r="B24" s="22">
        <v>73.97</v>
      </c>
      <c r="C24" s="24"/>
      <c r="D24" s="25"/>
      <c r="E24" s="25"/>
      <c r="F24" s="25"/>
      <c r="G24" s="25"/>
      <c r="H24" s="25"/>
      <c r="I24" s="25"/>
      <c r="J24" s="23"/>
      <c r="K24" s="23"/>
      <c r="L24" s="23">
        <f t="shared" si="1"/>
        <v>73.97</v>
      </c>
      <c r="M24" s="5"/>
      <c r="N24" s="5"/>
      <c r="O24" s="5"/>
      <c r="P24" s="5"/>
      <c r="Q24" s="5"/>
      <c r="R24" s="5"/>
      <c r="S24" s="5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6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6"/>
      <c r="KW24" s="6"/>
      <c r="KX24" s="6"/>
      <c r="KY24" s="6"/>
      <c r="KZ24" s="6"/>
      <c r="LA24" s="6"/>
      <c r="LB24" s="6"/>
      <c r="LC24" s="6"/>
      <c r="LD24" s="6"/>
      <c r="LE24" s="6"/>
      <c r="LF24" s="6"/>
      <c r="LG24" s="6"/>
      <c r="LH24" s="6"/>
      <c r="LI24" s="6"/>
      <c r="LJ24" s="6"/>
      <c r="LK24" s="6"/>
      <c r="LL24" s="6"/>
      <c r="LM24" s="6"/>
      <c r="LN24" s="6"/>
      <c r="LO24" s="6"/>
      <c r="LP24" s="6"/>
      <c r="LQ24" s="6"/>
      <c r="LR24" s="6"/>
      <c r="LS24" s="6"/>
      <c r="LT24" s="6"/>
      <c r="LU24" s="6"/>
      <c r="LV24" s="6"/>
      <c r="LW24" s="6"/>
      <c r="LX24" s="6"/>
      <c r="LY24" s="6"/>
      <c r="LZ24" s="6"/>
      <c r="MA24" s="6"/>
      <c r="MB24" s="6"/>
      <c r="MC24" s="6"/>
      <c r="MD24" s="6"/>
      <c r="ME24" s="6"/>
      <c r="MF24" s="6"/>
      <c r="MG24" s="6"/>
      <c r="MH24" s="6"/>
      <c r="MI24" s="6"/>
      <c r="MJ24" s="6"/>
      <c r="MK24" s="6"/>
      <c r="ML24" s="6"/>
      <c r="MM24" s="6"/>
      <c r="MN24" s="6"/>
      <c r="MO24" s="6"/>
      <c r="MP24" s="6"/>
      <c r="MQ24" s="6"/>
      <c r="MR24" s="6"/>
      <c r="MS24" s="6"/>
      <c r="MT24" s="6"/>
      <c r="MU24" s="6"/>
      <c r="MV24" s="6"/>
      <c r="MW24" s="6"/>
      <c r="MX24" s="6"/>
      <c r="MY24" s="6"/>
      <c r="MZ24" s="6"/>
      <c r="NA24" s="6"/>
      <c r="NB24" s="6"/>
      <c r="NC24" s="6"/>
      <c r="ND24" s="6"/>
      <c r="NE24" s="6"/>
      <c r="NF24" s="6"/>
      <c r="NG24" s="6"/>
      <c r="NH24" s="6"/>
      <c r="NI24" s="6"/>
      <c r="NJ24" s="6"/>
      <c r="NK24" s="6"/>
      <c r="NL24" s="6"/>
      <c r="NM24" s="6"/>
      <c r="NN24" s="6"/>
      <c r="NO24" s="6"/>
      <c r="NP24" s="6"/>
      <c r="NQ24" s="6"/>
      <c r="NR24" s="6"/>
      <c r="NS24" s="6"/>
      <c r="NT24" s="6"/>
      <c r="NU24" s="6"/>
      <c r="NV24" s="6"/>
      <c r="NW24" s="6"/>
      <c r="NX24" s="6"/>
      <c r="NY24" s="6"/>
      <c r="NZ24" s="6"/>
      <c r="OA24" s="6"/>
      <c r="OB24" s="6"/>
      <c r="OC24" s="6"/>
      <c r="OD24" s="6"/>
      <c r="OE24" s="6"/>
      <c r="OF24" s="6"/>
      <c r="OG24" s="6"/>
      <c r="OH24" s="6"/>
      <c r="OI24" s="6"/>
      <c r="OJ24" s="6"/>
      <c r="OK24" s="6"/>
      <c r="OL24" s="6"/>
      <c r="OM24" s="6"/>
      <c r="ON24" s="6"/>
      <c r="OO24" s="6"/>
      <c r="OP24" s="6"/>
      <c r="OQ24" s="6"/>
      <c r="OR24" s="6"/>
      <c r="OS24" s="6"/>
      <c r="OT24" s="6"/>
      <c r="OU24" s="6"/>
      <c r="OV24" s="6"/>
      <c r="OW24" s="6"/>
      <c r="OX24" s="6"/>
      <c r="OY24" s="6"/>
      <c r="OZ24" s="6"/>
      <c r="PA24" s="6"/>
      <c r="PB24" s="6"/>
      <c r="PC24" s="6"/>
      <c r="PD24" s="6"/>
      <c r="PE24" s="6"/>
      <c r="PF24" s="6"/>
      <c r="PG24" s="6"/>
      <c r="PH24" s="6"/>
      <c r="PI24" s="6"/>
      <c r="PJ24" s="6"/>
      <c r="PK24" s="6"/>
      <c r="PL24" s="6"/>
      <c r="PM24" s="6"/>
      <c r="PN24" s="6"/>
      <c r="PO24" s="6"/>
      <c r="PP24" s="6"/>
      <c r="PQ24" s="6"/>
      <c r="PR24" s="6"/>
      <c r="PS24" s="6"/>
      <c r="PT24" s="6"/>
      <c r="PU24" s="6"/>
      <c r="PV24" s="6"/>
      <c r="PW24" s="6"/>
      <c r="PX24" s="6"/>
      <c r="PY24" s="6"/>
      <c r="PZ24" s="6"/>
      <c r="QA24" s="6"/>
      <c r="QB24" s="6"/>
      <c r="QC24" s="6"/>
      <c r="QD24" s="6"/>
      <c r="QE24" s="6"/>
      <c r="QF24" s="6"/>
      <c r="QG24" s="6"/>
      <c r="QH24" s="6"/>
      <c r="QI24" s="6"/>
      <c r="QJ24" s="6"/>
      <c r="QK24" s="6"/>
      <c r="QL24" s="6"/>
      <c r="QM24" s="6"/>
      <c r="QN24" s="6"/>
      <c r="QO24" s="6"/>
      <c r="QP24" s="6"/>
      <c r="QQ24" s="6"/>
      <c r="QR24" s="6"/>
      <c r="QS24" s="6"/>
      <c r="QT24" s="6"/>
      <c r="QU24" s="6"/>
      <c r="QV24" s="6"/>
      <c r="QW24" s="6"/>
      <c r="QX24" s="6"/>
      <c r="QY24" s="6"/>
      <c r="QZ24" s="6"/>
      <c r="RA24" s="6"/>
      <c r="RB24" s="6"/>
      <c r="RC24" s="6"/>
      <c r="RD24" s="6"/>
      <c r="RE24" s="6"/>
      <c r="RF24" s="6"/>
      <c r="RG24" s="6"/>
      <c r="RH24" s="6"/>
      <c r="RI24" s="6"/>
      <c r="RJ24" s="6"/>
      <c r="RK24" s="6"/>
      <c r="RL24" s="6"/>
      <c r="RM24" s="6"/>
      <c r="RN24" s="6"/>
      <c r="RO24" s="6"/>
      <c r="RP24" s="6"/>
      <c r="RQ24" s="6"/>
      <c r="RR24" s="6"/>
      <c r="RS24" s="6"/>
      <c r="RT24" s="6"/>
      <c r="RU24" s="6"/>
      <c r="RV24" s="6"/>
      <c r="RW24" s="6"/>
      <c r="RX24" s="6"/>
      <c r="RY24" s="6"/>
      <c r="RZ24" s="6"/>
      <c r="SA24" s="6"/>
      <c r="SB24" s="6"/>
      <c r="SC24" s="6"/>
      <c r="SD24" s="6"/>
      <c r="SE24" s="6"/>
      <c r="SF24" s="6"/>
      <c r="SG24" s="6"/>
      <c r="SH24" s="6"/>
      <c r="SI24" s="6"/>
      <c r="SJ24" s="6"/>
      <c r="SK24" s="6"/>
      <c r="SL24" s="6"/>
      <c r="SM24" s="6"/>
      <c r="SN24" s="6"/>
      <c r="SO24" s="6"/>
      <c r="SP24" s="6"/>
      <c r="SQ24" s="6"/>
      <c r="SR24" s="6"/>
      <c r="SS24" s="6"/>
      <c r="ST24" s="6"/>
      <c r="SU24" s="6"/>
      <c r="SV24" s="6"/>
      <c r="SW24" s="6"/>
      <c r="SX24" s="6"/>
      <c r="SY24" s="6"/>
      <c r="SZ24" s="6"/>
      <c r="TA24" s="6"/>
      <c r="TB24" s="6"/>
      <c r="TC24" s="6"/>
      <c r="TD24" s="6"/>
      <c r="TE24" s="6"/>
      <c r="TF24" s="6"/>
      <c r="TG24" s="6"/>
      <c r="TH24" s="6"/>
      <c r="TI24" s="6"/>
      <c r="TJ24" s="6"/>
      <c r="TK24" s="6"/>
      <c r="TL24" s="6"/>
      <c r="TM24" s="6"/>
      <c r="TN24" s="6"/>
      <c r="TO24" s="6"/>
      <c r="TP24" s="6"/>
      <c r="TQ24" s="6"/>
      <c r="TR24" s="6"/>
      <c r="TS24" s="6"/>
      <c r="TT24" s="6"/>
      <c r="TU24" s="6"/>
      <c r="TV24" s="6"/>
      <c r="TW24" s="6"/>
      <c r="TX24" s="6"/>
      <c r="TY24" s="6"/>
      <c r="TZ24" s="6"/>
      <c r="UA24" s="6"/>
      <c r="UB24" s="6"/>
      <c r="UC24" s="6"/>
      <c r="UD24" s="6"/>
      <c r="UE24" s="6"/>
      <c r="UF24" s="6"/>
      <c r="UG24" s="6"/>
      <c r="UH24" s="6"/>
      <c r="UI24" s="6"/>
      <c r="UJ24" s="6"/>
      <c r="UK24" s="6"/>
      <c r="UL24" s="6"/>
      <c r="UM24" s="6"/>
      <c r="UN24" s="6"/>
      <c r="UO24" s="6"/>
      <c r="UP24" s="6"/>
      <c r="UQ24" s="6"/>
      <c r="UR24" s="6"/>
      <c r="US24" s="6"/>
      <c r="UT24" s="6"/>
      <c r="UU24" s="6"/>
      <c r="UV24" s="6"/>
      <c r="UW24" s="6"/>
      <c r="UX24" s="6"/>
      <c r="UY24" s="6"/>
      <c r="UZ24" s="6"/>
      <c r="VA24" s="6"/>
      <c r="VB24" s="6"/>
      <c r="VC24" s="6"/>
      <c r="VD24" s="6"/>
      <c r="VE24" s="6"/>
      <c r="VF24" s="6"/>
      <c r="VG24" s="6"/>
      <c r="VH24" s="6"/>
      <c r="VI24" s="6"/>
      <c r="VJ24" s="6"/>
      <c r="VK24" s="6"/>
      <c r="VL24" s="6"/>
      <c r="VM24" s="6"/>
      <c r="VN24" s="6"/>
      <c r="VO24" s="6"/>
      <c r="VP24" s="6"/>
      <c r="VQ24" s="6"/>
      <c r="VR24" s="6"/>
      <c r="VS24" s="6"/>
      <c r="VT24" s="6"/>
      <c r="VU24" s="6"/>
      <c r="VV24" s="6"/>
      <c r="VW24" s="6"/>
      <c r="VX24" s="6"/>
      <c r="VY24" s="6"/>
      <c r="VZ24" s="6"/>
      <c r="WA24" s="6"/>
      <c r="WB24" s="6"/>
      <c r="WC24" s="6"/>
      <c r="WD24" s="6"/>
      <c r="WE24" s="6"/>
      <c r="WF24" s="6"/>
      <c r="WG24" s="6"/>
      <c r="WH24" s="6"/>
      <c r="WI24" s="6"/>
      <c r="WJ24" s="6"/>
      <c r="WK24" s="6"/>
      <c r="WL24" s="6"/>
      <c r="WM24" s="6"/>
      <c r="WN24" s="6"/>
      <c r="WO24" s="6"/>
      <c r="WP24" s="6"/>
      <c r="WQ24" s="6"/>
      <c r="WR24" s="6"/>
      <c r="WS24" s="6"/>
      <c r="WT24" s="6"/>
      <c r="WU24" s="6"/>
      <c r="WV24" s="6"/>
      <c r="WW24" s="6"/>
      <c r="WX24" s="6"/>
      <c r="WY24" s="6"/>
    </row>
    <row r="25" spans="1:623" ht="30">
      <c r="A25" s="18" t="s">
        <v>76</v>
      </c>
      <c r="B25" s="22">
        <v>99.25</v>
      </c>
      <c r="C25" s="24"/>
      <c r="D25" s="25"/>
      <c r="E25" s="25"/>
      <c r="F25" s="25"/>
      <c r="G25" s="25"/>
      <c r="H25" s="25"/>
      <c r="I25" s="25"/>
      <c r="J25" s="23"/>
      <c r="K25" s="23"/>
      <c r="L25" s="23">
        <f t="shared" si="1"/>
        <v>99.25</v>
      </c>
      <c r="M25" s="5"/>
      <c r="N25" s="5"/>
      <c r="O25" s="5"/>
      <c r="P25" s="5"/>
      <c r="Q25" s="5"/>
      <c r="R25" s="5"/>
      <c r="S25" s="5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  <c r="MA25" s="6"/>
      <c r="MB25" s="6"/>
      <c r="MC25" s="6"/>
      <c r="MD25" s="6"/>
      <c r="ME25" s="6"/>
      <c r="MF25" s="6"/>
      <c r="MG25" s="6"/>
      <c r="MH25" s="6"/>
      <c r="MI25" s="6"/>
      <c r="MJ25" s="6"/>
      <c r="MK25" s="6"/>
      <c r="ML25" s="6"/>
      <c r="MM25" s="6"/>
      <c r="MN25" s="6"/>
      <c r="MO25" s="6"/>
      <c r="MP25" s="6"/>
      <c r="MQ25" s="6"/>
      <c r="MR25" s="6"/>
      <c r="MS25" s="6"/>
      <c r="MT25" s="6"/>
      <c r="MU25" s="6"/>
      <c r="MV25" s="6"/>
      <c r="MW25" s="6"/>
      <c r="MX25" s="6"/>
      <c r="MY25" s="6"/>
      <c r="MZ25" s="6"/>
      <c r="NA25" s="6"/>
      <c r="NB25" s="6"/>
      <c r="NC25" s="6"/>
      <c r="ND25" s="6"/>
      <c r="NE25" s="6"/>
      <c r="NF25" s="6"/>
      <c r="NG25" s="6"/>
      <c r="NH25" s="6"/>
      <c r="NI25" s="6"/>
      <c r="NJ25" s="6"/>
      <c r="NK25" s="6"/>
      <c r="NL25" s="6"/>
      <c r="NM25" s="6"/>
      <c r="NN25" s="6"/>
      <c r="NO25" s="6"/>
      <c r="NP25" s="6"/>
      <c r="NQ25" s="6"/>
      <c r="NR25" s="6"/>
      <c r="NS25" s="6"/>
      <c r="NT25" s="6"/>
      <c r="NU25" s="6"/>
      <c r="NV25" s="6"/>
      <c r="NW25" s="6"/>
      <c r="NX25" s="6"/>
      <c r="NY25" s="6"/>
      <c r="NZ25" s="6"/>
      <c r="OA25" s="6"/>
      <c r="OB25" s="6"/>
      <c r="OC25" s="6"/>
      <c r="OD25" s="6"/>
      <c r="OE25" s="6"/>
      <c r="OF25" s="6"/>
      <c r="OG25" s="6"/>
      <c r="OH25" s="6"/>
      <c r="OI25" s="6"/>
      <c r="OJ25" s="6"/>
      <c r="OK25" s="6"/>
      <c r="OL25" s="6"/>
      <c r="OM25" s="6"/>
      <c r="ON25" s="6"/>
      <c r="OO25" s="6"/>
      <c r="OP25" s="6"/>
      <c r="OQ25" s="6"/>
      <c r="OR25" s="6"/>
      <c r="OS25" s="6"/>
      <c r="OT25" s="6"/>
      <c r="OU25" s="6"/>
      <c r="OV25" s="6"/>
      <c r="OW25" s="6"/>
      <c r="OX25" s="6"/>
      <c r="OY25" s="6"/>
      <c r="OZ25" s="6"/>
      <c r="PA25" s="6"/>
      <c r="PB25" s="6"/>
      <c r="PC25" s="6"/>
      <c r="PD25" s="6"/>
      <c r="PE25" s="6"/>
      <c r="PF25" s="6"/>
      <c r="PG25" s="6"/>
      <c r="PH25" s="6"/>
      <c r="PI25" s="6"/>
      <c r="PJ25" s="6"/>
      <c r="PK25" s="6"/>
      <c r="PL25" s="6"/>
      <c r="PM25" s="6"/>
      <c r="PN25" s="6"/>
      <c r="PO25" s="6"/>
      <c r="PP25" s="6"/>
      <c r="PQ25" s="6"/>
      <c r="PR25" s="6"/>
      <c r="PS25" s="6"/>
      <c r="PT25" s="6"/>
      <c r="PU25" s="6"/>
      <c r="PV25" s="6"/>
      <c r="PW25" s="6"/>
      <c r="PX25" s="6"/>
      <c r="PY25" s="6"/>
      <c r="PZ25" s="6"/>
      <c r="QA25" s="6"/>
      <c r="QB25" s="6"/>
      <c r="QC25" s="6"/>
      <c r="QD25" s="6"/>
      <c r="QE25" s="6"/>
      <c r="QF25" s="6"/>
      <c r="QG25" s="6"/>
      <c r="QH25" s="6"/>
      <c r="QI25" s="6"/>
      <c r="QJ25" s="6"/>
      <c r="QK25" s="6"/>
      <c r="QL25" s="6"/>
      <c r="QM25" s="6"/>
      <c r="QN25" s="6"/>
      <c r="QO25" s="6"/>
      <c r="QP25" s="6"/>
      <c r="QQ25" s="6"/>
      <c r="QR25" s="6"/>
      <c r="QS25" s="6"/>
      <c r="QT25" s="6"/>
      <c r="QU25" s="6"/>
      <c r="QV25" s="6"/>
      <c r="QW25" s="6"/>
      <c r="QX25" s="6"/>
      <c r="QY25" s="6"/>
      <c r="QZ25" s="6"/>
      <c r="RA25" s="6"/>
      <c r="RB25" s="6"/>
      <c r="RC25" s="6"/>
      <c r="RD25" s="6"/>
      <c r="RE25" s="6"/>
      <c r="RF25" s="6"/>
      <c r="RG25" s="6"/>
      <c r="RH25" s="6"/>
      <c r="RI25" s="6"/>
      <c r="RJ25" s="6"/>
      <c r="RK25" s="6"/>
      <c r="RL25" s="6"/>
      <c r="RM25" s="6"/>
      <c r="RN25" s="6"/>
      <c r="RO25" s="6"/>
      <c r="RP25" s="6"/>
      <c r="RQ25" s="6"/>
      <c r="RR25" s="6"/>
      <c r="RS25" s="6"/>
      <c r="RT25" s="6"/>
      <c r="RU25" s="6"/>
      <c r="RV25" s="6"/>
      <c r="RW25" s="6"/>
      <c r="RX25" s="6"/>
      <c r="RY25" s="6"/>
      <c r="RZ25" s="6"/>
      <c r="SA25" s="6"/>
      <c r="SB25" s="6"/>
      <c r="SC25" s="6"/>
      <c r="SD25" s="6"/>
      <c r="SE25" s="6"/>
      <c r="SF25" s="6"/>
      <c r="SG25" s="6"/>
      <c r="SH25" s="6"/>
      <c r="SI25" s="6"/>
      <c r="SJ25" s="6"/>
      <c r="SK25" s="6"/>
      <c r="SL25" s="6"/>
      <c r="SM25" s="6"/>
      <c r="SN25" s="6"/>
      <c r="SO25" s="6"/>
      <c r="SP25" s="6"/>
      <c r="SQ25" s="6"/>
      <c r="SR25" s="6"/>
      <c r="SS25" s="6"/>
      <c r="ST25" s="6"/>
      <c r="SU25" s="6"/>
      <c r="SV25" s="6"/>
      <c r="SW25" s="6"/>
      <c r="SX25" s="6"/>
      <c r="SY25" s="6"/>
      <c r="SZ25" s="6"/>
      <c r="TA25" s="6"/>
      <c r="TB25" s="6"/>
      <c r="TC25" s="6"/>
      <c r="TD25" s="6"/>
      <c r="TE25" s="6"/>
      <c r="TF25" s="6"/>
      <c r="TG25" s="6"/>
      <c r="TH25" s="6"/>
      <c r="TI25" s="6"/>
      <c r="TJ25" s="6"/>
      <c r="TK25" s="6"/>
      <c r="TL25" s="6"/>
      <c r="TM25" s="6"/>
      <c r="TN25" s="6"/>
      <c r="TO25" s="6"/>
      <c r="TP25" s="6"/>
      <c r="TQ25" s="6"/>
      <c r="TR25" s="6"/>
      <c r="TS25" s="6"/>
      <c r="TT25" s="6"/>
      <c r="TU25" s="6"/>
      <c r="TV25" s="6"/>
      <c r="TW25" s="6"/>
      <c r="TX25" s="6"/>
      <c r="TY25" s="6"/>
      <c r="TZ25" s="6"/>
      <c r="UA25" s="6"/>
      <c r="UB25" s="6"/>
      <c r="UC25" s="6"/>
      <c r="UD25" s="6"/>
      <c r="UE25" s="6"/>
      <c r="UF25" s="6"/>
      <c r="UG25" s="6"/>
      <c r="UH25" s="6"/>
      <c r="UI25" s="6"/>
      <c r="UJ25" s="6"/>
      <c r="UK25" s="6"/>
      <c r="UL25" s="6"/>
      <c r="UM25" s="6"/>
      <c r="UN25" s="6"/>
      <c r="UO25" s="6"/>
      <c r="UP25" s="6"/>
      <c r="UQ25" s="6"/>
      <c r="UR25" s="6"/>
      <c r="US25" s="6"/>
      <c r="UT25" s="6"/>
      <c r="UU25" s="6"/>
      <c r="UV25" s="6"/>
      <c r="UW25" s="6"/>
      <c r="UX25" s="6"/>
      <c r="UY25" s="6"/>
      <c r="UZ25" s="6"/>
      <c r="VA25" s="6"/>
      <c r="VB25" s="6"/>
      <c r="VC25" s="6"/>
      <c r="VD25" s="6"/>
      <c r="VE25" s="6"/>
      <c r="VF25" s="6"/>
      <c r="VG25" s="6"/>
      <c r="VH25" s="6"/>
      <c r="VI25" s="6"/>
      <c r="VJ25" s="6"/>
      <c r="VK25" s="6"/>
      <c r="VL25" s="6"/>
      <c r="VM25" s="6"/>
      <c r="VN25" s="6"/>
      <c r="VO25" s="6"/>
      <c r="VP25" s="6"/>
      <c r="VQ25" s="6"/>
      <c r="VR25" s="6"/>
      <c r="VS25" s="6"/>
      <c r="VT25" s="6"/>
      <c r="VU25" s="6"/>
      <c r="VV25" s="6"/>
      <c r="VW25" s="6"/>
      <c r="VX25" s="6"/>
      <c r="VY25" s="6"/>
      <c r="VZ25" s="6"/>
      <c r="WA25" s="6"/>
      <c r="WB25" s="6"/>
      <c r="WC25" s="6"/>
      <c r="WD25" s="6"/>
      <c r="WE25" s="6"/>
      <c r="WF25" s="6"/>
      <c r="WG25" s="6"/>
      <c r="WH25" s="6"/>
      <c r="WI25" s="6"/>
      <c r="WJ25" s="6"/>
      <c r="WK25" s="6"/>
      <c r="WL25" s="6"/>
      <c r="WM25" s="6"/>
      <c r="WN25" s="6"/>
      <c r="WO25" s="6"/>
      <c r="WP25" s="6"/>
      <c r="WQ25" s="6"/>
      <c r="WR25" s="6"/>
      <c r="WS25" s="6"/>
      <c r="WT25" s="6"/>
      <c r="WU25" s="6"/>
      <c r="WV25" s="6"/>
      <c r="WW25" s="6"/>
      <c r="WX25" s="6"/>
      <c r="WY25" s="6"/>
    </row>
    <row r="26" spans="1:623" ht="30">
      <c r="A26" s="18" t="s">
        <v>77</v>
      </c>
      <c r="B26" s="22">
        <v>66.2</v>
      </c>
      <c r="C26" s="24"/>
      <c r="D26" s="25"/>
      <c r="E26" s="25"/>
      <c r="F26" s="25"/>
      <c r="G26" s="25"/>
      <c r="H26" s="25"/>
      <c r="I26" s="25"/>
      <c r="J26" s="23"/>
      <c r="K26" s="23"/>
      <c r="L26" s="23">
        <f t="shared" si="1"/>
        <v>66.2</v>
      </c>
      <c r="M26" s="5"/>
      <c r="N26" s="5"/>
      <c r="O26" s="5"/>
      <c r="P26" s="5"/>
      <c r="Q26" s="5"/>
      <c r="R26" s="5"/>
      <c r="S26" s="5"/>
    </row>
    <row r="27" spans="1:623" ht="30">
      <c r="A27" s="18" t="s">
        <v>78</v>
      </c>
      <c r="B27" s="22">
        <v>74.44</v>
      </c>
      <c r="C27" s="24"/>
      <c r="D27" s="25"/>
      <c r="E27" s="25"/>
      <c r="F27" s="25"/>
      <c r="G27" s="25"/>
      <c r="H27" s="25"/>
      <c r="I27" s="25"/>
      <c r="J27" s="23"/>
      <c r="K27" s="23"/>
      <c r="L27" s="23">
        <f t="shared" si="1"/>
        <v>74.44</v>
      </c>
      <c r="M27" s="5"/>
      <c r="N27" s="5"/>
      <c r="O27" s="5"/>
      <c r="P27" s="5"/>
      <c r="Q27" s="5"/>
      <c r="R27" s="5"/>
      <c r="S27" s="5"/>
    </row>
    <row r="28" spans="1:623" ht="30">
      <c r="A28" s="18" t="s">
        <v>79</v>
      </c>
      <c r="B28" s="22">
        <v>63</v>
      </c>
      <c r="C28" s="24"/>
      <c r="D28" s="25"/>
      <c r="E28" s="25"/>
      <c r="F28" s="25"/>
      <c r="G28" s="25"/>
      <c r="H28" s="25"/>
      <c r="I28" s="25"/>
      <c r="J28" s="23"/>
      <c r="K28" s="23"/>
      <c r="L28" s="23">
        <f t="shared" si="1"/>
        <v>63</v>
      </c>
      <c r="M28" s="5"/>
      <c r="N28" s="5"/>
      <c r="O28" s="5"/>
      <c r="P28" s="5"/>
      <c r="Q28" s="5"/>
      <c r="R28" s="5"/>
      <c r="S28" s="5"/>
    </row>
    <row r="29" spans="1:623" ht="30">
      <c r="A29" s="18" t="s">
        <v>80</v>
      </c>
      <c r="B29" s="22">
        <v>150.74</v>
      </c>
      <c r="C29" s="24"/>
      <c r="D29" s="25"/>
      <c r="E29" s="25"/>
      <c r="F29" s="25"/>
      <c r="G29" s="25"/>
      <c r="H29" s="25"/>
      <c r="I29" s="25"/>
      <c r="J29" s="23"/>
      <c r="K29" s="23"/>
      <c r="L29" s="23">
        <f t="shared" si="1"/>
        <v>150.74</v>
      </c>
      <c r="M29" s="5"/>
      <c r="N29" s="5"/>
      <c r="O29" s="5"/>
      <c r="P29" s="5"/>
      <c r="Q29" s="5"/>
      <c r="R29" s="5"/>
      <c r="S29" s="5"/>
    </row>
    <row r="30" spans="1:623" ht="30">
      <c r="A30" s="18" t="s">
        <v>81</v>
      </c>
      <c r="B30" s="22">
        <v>153.26</v>
      </c>
      <c r="C30" s="24"/>
      <c r="D30" s="25"/>
      <c r="E30" s="25"/>
      <c r="F30" s="25"/>
      <c r="G30" s="25"/>
      <c r="H30" s="25"/>
      <c r="I30" s="25"/>
      <c r="J30" s="23"/>
      <c r="K30" s="23"/>
      <c r="L30" s="23">
        <f t="shared" si="1"/>
        <v>153.26</v>
      </c>
    </row>
    <row r="31" spans="1:623" ht="30">
      <c r="A31" s="18" t="s">
        <v>82</v>
      </c>
      <c r="B31" s="22">
        <v>101.38</v>
      </c>
      <c r="C31" s="24"/>
      <c r="D31" s="25"/>
      <c r="E31" s="25"/>
      <c r="F31" s="25"/>
      <c r="G31" s="25"/>
      <c r="H31" s="25"/>
      <c r="I31" s="25"/>
      <c r="J31" s="23"/>
      <c r="K31" s="23"/>
      <c r="L31" s="23">
        <f t="shared" si="1"/>
        <v>101.38</v>
      </c>
    </row>
    <row r="32" spans="1:623" ht="30">
      <c r="A32" s="18" t="s">
        <v>960</v>
      </c>
      <c r="B32" s="22">
        <v>91.36</v>
      </c>
      <c r="C32" s="24"/>
      <c r="D32" s="25"/>
      <c r="E32" s="25"/>
      <c r="F32" s="25"/>
      <c r="G32" s="25"/>
      <c r="H32" s="25"/>
      <c r="I32" s="25"/>
      <c r="J32" s="23"/>
      <c r="K32" s="23"/>
      <c r="L32" s="23">
        <f t="shared" si="1"/>
        <v>91.36</v>
      </c>
    </row>
    <row r="33" spans="1:12" ht="30">
      <c r="A33" s="18" t="s">
        <v>83</v>
      </c>
      <c r="B33" s="22">
        <v>111</v>
      </c>
      <c r="C33" s="24"/>
      <c r="D33" s="25"/>
      <c r="E33" s="25"/>
      <c r="F33" s="25"/>
      <c r="G33" s="25"/>
      <c r="H33" s="25"/>
      <c r="I33" s="25"/>
      <c r="J33" s="23"/>
      <c r="K33" s="23"/>
      <c r="L33" s="23">
        <f t="shared" si="1"/>
        <v>111</v>
      </c>
    </row>
    <row r="34" spans="1:12" ht="30">
      <c r="A34" s="18" t="s">
        <v>84</v>
      </c>
      <c r="B34" s="22">
        <v>135.19999999999999</v>
      </c>
      <c r="C34" s="24"/>
      <c r="D34" s="25"/>
      <c r="E34" s="25"/>
      <c r="F34" s="25"/>
      <c r="G34" s="25"/>
      <c r="H34" s="25"/>
      <c r="I34" s="25"/>
      <c r="J34" s="23"/>
      <c r="K34" s="23"/>
      <c r="L34" s="23">
        <f t="shared" si="1"/>
        <v>135.19999999999999</v>
      </c>
    </row>
    <row r="35" spans="1:12" ht="30">
      <c r="A35" s="18" t="s">
        <v>85</v>
      </c>
      <c r="B35" s="22">
        <v>76.709999999999994</v>
      </c>
      <c r="C35" s="24"/>
      <c r="D35" s="25"/>
      <c r="E35" s="25"/>
      <c r="F35" s="25"/>
      <c r="G35" s="25"/>
      <c r="H35" s="25"/>
      <c r="I35" s="25"/>
      <c r="J35" s="23"/>
      <c r="K35" s="23"/>
      <c r="L35" s="23">
        <f t="shared" si="1"/>
        <v>76.709999999999994</v>
      </c>
    </row>
    <row r="36" spans="1:12" ht="30">
      <c r="A36" s="18" t="s">
        <v>86</v>
      </c>
      <c r="B36" s="22">
        <v>88.17</v>
      </c>
      <c r="C36" s="24"/>
      <c r="D36" s="25"/>
      <c r="E36" s="25"/>
      <c r="F36" s="25"/>
      <c r="G36" s="25"/>
      <c r="H36" s="25"/>
      <c r="I36" s="25"/>
      <c r="J36" s="23"/>
      <c r="K36" s="23"/>
      <c r="L36" s="23">
        <f t="shared" si="1"/>
        <v>88.17</v>
      </c>
    </row>
  </sheetData>
  <mergeCells count="13">
    <mergeCell ref="A13:L13"/>
    <mergeCell ref="A20:L20"/>
    <mergeCell ref="I1:L1"/>
    <mergeCell ref="I2:L2"/>
    <mergeCell ref="I3:L3"/>
    <mergeCell ref="I4:L4"/>
    <mergeCell ref="A6:L6"/>
    <mergeCell ref="A7:L7"/>
    <mergeCell ref="A8:L8"/>
    <mergeCell ref="A10:A11"/>
    <mergeCell ref="B10:D10"/>
    <mergeCell ref="E10:K10"/>
    <mergeCell ref="L10:L11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Y48"/>
  <sheetViews>
    <sheetView tabSelected="1" topLeftCell="A11" workbookViewId="0">
      <selection sqref="A1:C48"/>
    </sheetView>
  </sheetViews>
  <sheetFormatPr defaultColWidth="9.140625" defaultRowHeight="15"/>
  <cols>
    <col min="1" max="1" width="46.5703125" style="2" customWidth="1"/>
    <col min="2" max="2" width="31" style="2" customWidth="1"/>
    <col min="3" max="3" width="10.5703125" style="2" bestFit="1" customWidth="1"/>
    <col min="4" max="16384" width="9.140625" style="2"/>
  </cols>
  <sheetData>
    <row r="1" spans="1:623">
      <c r="B1" s="1" t="s">
        <v>106</v>
      </c>
      <c r="C1" s="1"/>
      <c r="D1" s="1"/>
      <c r="E1" s="1"/>
    </row>
    <row r="2" spans="1:623">
      <c r="B2" s="1" t="s">
        <v>12</v>
      </c>
      <c r="C2" s="1"/>
      <c r="D2" s="1"/>
      <c r="E2" s="1"/>
    </row>
    <row r="3" spans="1:623">
      <c r="B3" s="1" t="s">
        <v>13</v>
      </c>
      <c r="C3" s="1"/>
      <c r="D3" s="1"/>
      <c r="E3" s="1"/>
    </row>
    <row r="4" spans="1:623">
      <c r="B4" s="1" t="s">
        <v>14</v>
      </c>
      <c r="C4" s="1"/>
      <c r="D4" s="1"/>
      <c r="E4" s="1"/>
    </row>
    <row r="5" spans="1:623">
      <c r="B5" s="1" t="s">
        <v>961</v>
      </c>
      <c r="C5" s="1"/>
      <c r="D5" s="1"/>
      <c r="E5" s="1"/>
    </row>
    <row r="6" spans="1:623">
      <c r="B6" s="1"/>
      <c r="C6" s="1"/>
      <c r="D6" s="1"/>
      <c r="E6" s="1"/>
    </row>
    <row r="7" spans="1:623" ht="83.25" customHeight="1">
      <c r="A7" s="365" t="s">
        <v>38</v>
      </c>
      <c r="B7" s="365"/>
      <c r="C7" s="11"/>
      <c r="D7" s="1"/>
      <c r="E7" s="1"/>
    </row>
    <row r="8" spans="1:623">
      <c r="B8" s="1"/>
      <c r="C8" s="1"/>
      <c r="D8" s="1"/>
      <c r="E8" s="1"/>
    </row>
    <row r="9" spans="1:623" ht="15" customHeight="1">
      <c r="A9" s="366" t="s">
        <v>36</v>
      </c>
      <c r="B9" s="366" t="s">
        <v>37</v>
      </c>
      <c r="C9" s="3"/>
    </row>
    <row r="10" spans="1:623">
      <c r="A10" s="366"/>
      <c r="B10" s="366"/>
      <c r="C10" s="4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623">
      <c r="A11" s="8" t="s">
        <v>0</v>
      </c>
      <c r="B11" s="26">
        <v>1.1138826719999999</v>
      </c>
      <c r="C11" s="12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623" s="7" customFormat="1">
      <c r="A12" s="9" t="s">
        <v>1</v>
      </c>
      <c r="B12" s="26">
        <v>1.0432974290000001</v>
      </c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  <c r="IX12" s="6"/>
      <c r="IY12" s="6"/>
      <c r="IZ12" s="6"/>
      <c r="JA12" s="6"/>
      <c r="JB12" s="6"/>
      <c r="JC12" s="6"/>
      <c r="JD12" s="6"/>
      <c r="JE12" s="6"/>
      <c r="JF12" s="6"/>
      <c r="JG12" s="6"/>
      <c r="JH12" s="6"/>
      <c r="JI12" s="6"/>
      <c r="JJ12" s="6"/>
      <c r="JK12" s="6"/>
      <c r="JL12" s="6"/>
      <c r="JM12" s="6"/>
      <c r="JN12" s="6"/>
      <c r="JO12" s="6"/>
      <c r="JP12" s="6"/>
      <c r="JQ12" s="6"/>
      <c r="JR12" s="6"/>
      <c r="JS12" s="6"/>
      <c r="JT12" s="6"/>
      <c r="JU12" s="6"/>
      <c r="JV12" s="6"/>
      <c r="JW12" s="6"/>
      <c r="JX12" s="6"/>
      <c r="JY12" s="6"/>
      <c r="JZ12" s="6"/>
      <c r="KA12" s="6"/>
      <c r="KB12" s="6"/>
      <c r="KC12" s="6"/>
      <c r="KD12" s="6"/>
      <c r="KE12" s="6"/>
      <c r="KF12" s="6"/>
      <c r="KG12" s="6"/>
      <c r="KH12" s="6"/>
      <c r="KI12" s="6"/>
      <c r="KJ12" s="6"/>
      <c r="KK12" s="6"/>
      <c r="KL12" s="6"/>
      <c r="KM12" s="6"/>
      <c r="KN12" s="6"/>
      <c r="KO12" s="6"/>
      <c r="KP12" s="6"/>
      <c r="KQ12" s="6"/>
      <c r="KR12" s="6"/>
      <c r="KS12" s="6"/>
      <c r="KT12" s="6"/>
      <c r="KU12" s="6"/>
      <c r="KV12" s="6"/>
      <c r="KW12" s="6"/>
      <c r="KX12" s="6"/>
      <c r="KY12" s="6"/>
      <c r="KZ12" s="6"/>
      <c r="LA12" s="6"/>
      <c r="LB12" s="6"/>
      <c r="LC12" s="6"/>
      <c r="LD12" s="6"/>
      <c r="LE12" s="6"/>
      <c r="LF12" s="6"/>
      <c r="LG12" s="6"/>
      <c r="LH12" s="6"/>
      <c r="LI12" s="6"/>
      <c r="LJ12" s="6"/>
      <c r="LK12" s="6"/>
      <c r="LL12" s="6"/>
      <c r="LM12" s="6"/>
      <c r="LN12" s="6"/>
      <c r="LO12" s="6"/>
      <c r="LP12" s="6"/>
      <c r="LQ12" s="6"/>
      <c r="LR12" s="6"/>
      <c r="LS12" s="6"/>
      <c r="LT12" s="6"/>
      <c r="LU12" s="6"/>
      <c r="LV12" s="6"/>
      <c r="LW12" s="6"/>
      <c r="LX12" s="6"/>
      <c r="LY12" s="6"/>
      <c r="LZ12" s="6"/>
      <c r="MA12" s="6"/>
      <c r="MB12" s="6"/>
      <c r="MC12" s="6"/>
      <c r="MD12" s="6"/>
      <c r="ME12" s="6"/>
      <c r="MF12" s="6"/>
      <c r="MG12" s="6"/>
      <c r="MH12" s="6"/>
      <c r="MI12" s="6"/>
      <c r="MJ12" s="6"/>
      <c r="MK12" s="6"/>
      <c r="ML12" s="6"/>
      <c r="MM12" s="6"/>
      <c r="MN12" s="6"/>
      <c r="MO12" s="6"/>
      <c r="MP12" s="6"/>
      <c r="MQ12" s="6"/>
      <c r="MR12" s="6"/>
      <c r="MS12" s="6"/>
      <c r="MT12" s="6"/>
      <c r="MU12" s="6"/>
      <c r="MV12" s="6"/>
      <c r="MW12" s="6"/>
      <c r="MX12" s="6"/>
      <c r="MY12" s="6"/>
      <c r="MZ12" s="6"/>
      <c r="NA12" s="6"/>
      <c r="NB12" s="6"/>
      <c r="NC12" s="6"/>
      <c r="ND12" s="6"/>
      <c r="NE12" s="6"/>
      <c r="NF12" s="6"/>
      <c r="NG12" s="6"/>
      <c r="NH12" s="6"/>
      <c r="NI12" s="6"/>
      <c r="NJ12" s="6"/>
      <c r="NK12" s="6"/>
      <c r="NL12" s="6"/>
      <c r="NM12" s="6"/>
      <c r="NN12" s="6"/>
      <c r="NO12" s="6"/>
      <c r="NP12" s="6"/>
      <c r="NQ12" s="6"/>
      <c r="NR12" s="6"/>
      <c r="NS12" s="6"/>
      <c r="NT12" s="6"/>
      <c r="NU12" s="6"/>
      <c r="NV12" s="6"/>
      <c r="NW12" s="6"/>
      <c r="NX12" s="6"/>
      <c r="NY12" s="6"/>
      <c r="NZ12" s="6"/>
      <c r="OA12" s="6"/>
      <c r="OB12" s="6"/>
      <c r="OC12" s="6"/>
      <c r="OD12" s="6"/>
      <c r="OE12" s="6"/>
      <c r="OF12" s="6"/>
      <c r="OG12" s="6"/>
      <c r="OH12" s="6"/>
      <c r="OI12" s="6"/>
      <c r="OJ12" s="6"/>
      <c r="OK12" s="6"/>
      <c r="OL12" s="6"/>
      <c r="OM12" s="6"/>
      <c r="ON12" s="6"/>
      <c r="OO12" s="6"/>
      <c r="OP12" s="6"/>
      <c r="OQ12" s="6"/>
      <c r="OR12" s="6"/>
      <c r="OS12" s="6"/>
      <c r="OT12" s="6"/>
      <c r="OU12" s="6"/>
      <c r="OV12" s="6"/>
      <c r="OW12" s="6"/>
      <c r="OX12" s="6"/>
      <c r="OY12" s="6"/>
      <c r="OZ12" s="6"/>
      <c r="PA12" s="6"/>
      <c r="PB12" s="6"/>
      <c r="PC12" s="6"/>
      <c r="PD12" s="6"/>
      <c r="PE12" s="6"/>
      <c r="PF12" s="6"/>
      <c r="PG12" s="6"/>
      <c r="PH12" s="6"/>
      <c r="PI12" s="6"/>
      <c r="PJ12" s="6"/>
      <c r="PK12" s="6"/>
      <c r="PL12" s="6"/>
      <c r="PM12" s="6"/>
      <c r="PN12" s="6"/>
      <c r="PO12" s="6"/>
      <c r="PP12" s="6"/>
      <c r="PQ12" s="6"/>
      <c r="PR12" s="6"/>
      <c r="PS12" s="6"/>
      <c r="PT12" s="6"/>
      <c r="PU12" s="6"/>
      <c r="PV12" s="6"/>
      <c r="PW12" s="6"/>
      <c r="PX12" s="6"/>
      <c r="PY12" s="6"/>
      <c r="PZ12" s="6"/>
      <c r="QA12" s="6"/>
      <c r="QB12" s="6"/>
      <c r="QC12" s="6"/>
      <c r="QD12" s="6"/>
      <c r="QE12" s="6"/>
      <c r="QF12" s="6"/>
      <c r="QG12" s="6"/>
      <c r="QH12" s="6"/>
      <c r="QI12" s="6"/>
      <c r="QJ12" s="6"/>
      <c r="QK12" s="6"/>
      <c r="QL12" s="6"/>
      <c r="QM12" s="6"/>
      <c r="QN12" s="6"/>
      <c r="QO12" s="6"/>
      <c r="QP12" s="6"/>
      <c r="QQ12" s="6"/>
      <c r="QR12" s="6"/>
      <c r="QS12" s="6"/>
      <c r="QT12" s="6"/>
      <c r="QU12" s="6"/>
      <c r="QV12" s="6"/>
      <c r="QW12" s="6"/>
      <c r="QX12" s="6"/>
      <c r="QY12" s="6"/>
      <c r="QZ12" s="6"/>
      <c r="RA12" s="6"/>
      <c r="RB12" s="6"/>
      <c r="RC12" s="6"/>
      <c r="RD12" s="6"/>
      <c r="RE12" s="6"/>
      <c r="RF12" s="6"/>
      <c r="RG12" s="6"/>
      <c r="RH12" s="6"/>
      <c r="RI12" s="6"/>
      <c r="RJ12" s="6"/>
      <c r="RK12" s="6"/>
      <c r="RL12" s="6"/>
      <c r="RM12" s="6"/>
      <c r="RN12" s="6"/>
      <c r="RO12" s="6"/>
      <c r="RP12" s="6"/>
      <c r="RQ12" s="6"/>
      <c r="RR12" s="6"/>
      <c r="RS12" s="6"/>
      <c r="RT12" s="6"/>
      <c r="RU12" s="6"/>
      <c r="RV12" s="6"/>
      <c r="RW12" s="6"/>
      <c r="RX12" s="6"/>
      <c r="RY12" s="6"/>
      <c r="RZ12" s="6"/>
      <c r="SA12" s="6"/>
      <c r="SB12" s="6"/>
      <c r="SC12" s="6"/>
      <c r="SD12" s="6"/>
      <c r="SE12" s="6"/>
      <c r="SF12" s="6"/>
      <c r="SG12" s="6"/>
      <c r="SH12" s="6"/>
      <c r="SI12" s="6"/>
      <c r="SJ12" s="6"/>
      <c r="SK12" s="6"/>
      <c r="SL12" s="6"/>
      <c r="SM12" s="6"/>
      <c r="SN12" s="6"/>
      <c r="SO12" s="6"/>
      <c r="SP12" s="6"/>
      <c r="SQ12" s="6"/>
      <c r="SR12" s="6"/>
      <c r="SS12" s="6"/>
      <c r="ST12" s="6"/>
      <c r="SU12" s="6"/>
      <c r="SV12" s="6"/>
      <c r="SW12" s="6"/>
      <c r="SX12" s="6"/>
      <c r="SY12" s="6"/>
      <c r="SZ12" s="6"/>
      <c r="TA12" s="6"/>
      <c r="TB12" s="6"/>
      <c r="TC12" s="6"/>
      <c r="TD12" s="6"/>
      <c r="TE12" s="6"/>
      <c r="TF12" s="6"/>
      <c r="TG12" s="6"/>
      <c r="TH12" s="6"/>
      <c r="TI12" s="6"/>
      <c r="TJ12" s="6"/>
      <c r="TK12" s="6"/>
      <c r="TL12" s="6"/>
      <c r="TM12" s="6"/>
      <c r="TN12" s="6"/>
      <c r="TO12" s="6"/>
      <c r="TP12" s="6"/>
      <c r="TQ12" s="6"/>
      <c r="TR12" s="6"/>
      <c r="TS12" s="6"/>
      <c r="TT12" s="6"/>
      <c r="TU12" s="6"/>
      <c r="TV12" s="6"/>
      <c r="TW12" s="6"/>
      <c r="TX12" s="6"/>
      <c r="TY12" s="6"/>
      <c r="TZ12" s="6"/>
      <c r="UA12" s="6"/>
      <c r="UB12" s="6"/>
      <c r="UC12" s="6"/>
      <c r="UD12" s="6"/>
      <c r="UE12" s="6"/>
      <c r="UF12" s="6"/>
      <c r="UG12" s="6"/>
      <c r="UH12" s="6"/>
      <c r="UI12" s="6"/>
      <c r="UJ12" s="6"/>
      <c r="UK12" s="6"/>
      <c r="UL12" s="6"/>
      <c r="UM12" s="6"/>
      <c r="UN12" s="6"/>
      <c r="UO12" s="6"/>
      <c r="UP12" s="6"/>
      <c r="UQ12" s="6"/>
      <c r="UR12" s="6"/>
      <c r="US12" s="6"/>
      <c r="UT12" s="6"/>
      <c r="UU12" s="6"/>
      <c r="UV12" s="6"/>
      <c r="UW12" s="6"/>
      <c r="UX12" s="6"/>
      <c r="UY12" s="6"/>
      <c r="UZ12" s="6"/>
      <c r="VA12" s="6"/>
      <c r="VB12" s="6"/>
      <c r="VC12" s="6"/>
      <c r="VD12" s="6"/>
      <c r="VE12" s="6"/>
      <c r="VF12" s="6"/>
      <c r="VG12" s="6"/>
      <c r="VH12" s="6"/>
      <c r="VI12" s="6"/>
      <c r="VJ12" s="6"/>
      <c r="VK12" s="6"/>
      <c r="VL12" s="6"/>
      <c r="VM12" s="6"/>
      <c r="VN12" s="6"/>
      <c r="VO12" s="6"/>
      <c r="VP12" s="6"/>
      <c r="VQ12" s="6"/>
      <c r="VR12" s="6"/>
      <c r="VS12" s="6"/>
      <c r="VT12" s="6"/>
      <c r="VU12" s="6"/>
      <c r="VV12" s="6"/>
      <c r="VW12" s="6"/>
      <c r="VX12" s="6"/>
      <c r="VY12" s="6"/>
      <c r="VZ12" s="6"/>
      <c r="WA12" s="6"/>
      <c r="WB12" s="6"/>
      <c r="WC12" s="6"/>
      <c r="WD12" s="6"/>
      <c r="WE12" s="6"/>
      <c r="WF12" s="6"/>
      <c r="WG12" s="6"/>
      <c r="WH12" s="6"/>
      <c r="WI12" s="6"/>
      <c r="WJ12" s="6"/>
      <c r="WK12" s="6"/>
      <c r="WL12" s="6"/>
      <c r="WM12" s="6"/>
      <c r="WN12" s="6"/>
      <c r="WO12" s="6"/>
      <c r="WP12" s="6"/>
      <c r="WQ12" s="6"/>
      <c r="WR12" s="6"/>
      <c r="WS12" s="6"/>
      <c r="WT12" s="6"/>
      <c r="WU12" s="6"/>
      <c r="WV12" s="6"/>
      <c r="WW12" s="6"/>
      <c r="WX12" s="6"/>
      <c r="WY12" s="6"/>
    </row>
    <row r="13" spans="1:623" s="7" customFormat="1">
      <c r="A13" s="9" t="s">
        <v>2</v>
      </c>
      <c r="B13" s="26">
        <v>0.97835501599999997</v>
      </c>
      <c r="C13" s="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  <c r="IX13" s="6"/>
      <c r="IY13" s="6"/>
      <c r="IZ13" s="6"/>
      <c r="JA13" s="6"/>
      <c r="JB13" s="6"/>
      <c r="JC13" s="6"/>
      <c r="JD13" s="6"/>
      <c r="JE13" s="6"/>
      <c r="JF13" s="6"/>
      <c r="JG13" s="6"/>
      <c r="JH13" s="6"/>
      <c r="JI13" s="6"/>
      <c r="JJ13" s="6"/>
      <c r="JK13" s="6"/>
      <c r="JL13" s="6"/>
      <c r="JM13" s="6"/>
      <c r="JN13" s="6"/>
      <c r="JO13" s="6"/>
      <c r="JP13" s="6"/>
      <c r="JQ13" s="6"/>
      <c r="JR13" s="6"/>
      <c r="JS13" s="6"/>
      <c r="JT13" s="6"/>
      <c r="JU13" s="6"/>
      <c r="JV13" s="6"/>
      <c r="JW13" s="6"/>
      <c r="JX13" s="6"/>
      <c r="JY13" s="6"/>
      <c r="JZ13" s="6"/>
      <c r="KA13" s="6"/>
      <c r="KB13" s="6"/>
      <c r="KC13" s="6"/>
      <c r="KD13" s="6"/>
      <c r="KE13" s="6"/>
      <c r="KF13" s="6"/>
      <c r="KG13" s="6"/>
      <c r="KH13" s="6"/>
      <c r="KI13" s="6"/>
      <c r="KJ13" s="6"/>
      <c r="KK13" s="6"/>
      <c r="KL13" s="6"/>
      <c r="KM13" s="6"/>
      <c r="KN13" s="6"/>
      <c r="KO13" s="6"/>
      <c r="KP13" s="6"/>
      <c r="KQ13" s="6"/>
      <c r="KR13" s="6"/>
      <c r="KS13" s="6"/>
      <c r="KT13" s="6"/>
      <c r="KU13" s="6"/>
      <c r="KV13" s="6"/>
      <c r="KW13" s="6"/>
      <c r="KX13" s="6"/>
      <c r="KY13" s="6"/>
      <c r="KZ13" s="6"/>
      <c r="LA13" s="6"/>
      <c r="LB13" s="6"/>
      <c r="LC13" s="6"/>
      <c r="LD13" s="6"/>
      <c r="LE13" s="6"/>
      <c r="LF13" s="6"/>
      <c r="LG13" s="6"/>
      <c r="LH13" s="6"/>
      <c r="LI13" s="6"/>
      <c r="LJ13" s="6"/>
      <c r="LK13" s="6"/>
      <c r="LL13" s="6"/>
      <c r="LM13" s="6"/>
      <c r="LN13" s="6"/>
      <c r="LO13" s="6"/>
      <c r="LP13" s="6"/>
      <c r="LQ13" s="6"/>
      <c r="LR13" s="6"/>
      <c r="LS13" s="6"/>
      <c r="LT13" s="6"/>
      <c r="LU13" s="6"/>
      <c r="LV13" s="6"/>
      <c r="LW13" s="6"/>
      <c r="LX13" s="6"/>
      <c r="LY13" s="6"/>
      <c r="LZ13" s="6"/>
      <c r="MA13" s="6"/>
      <c r="MB13" s="6"/>
      <c r="MC13" s="6"/>
      <c r="MD13" s="6"/>
      <c r="ME13" s="6"/>
      <c r="MF13" s="6"/>
      <c r="MG13" s="6"/>
      <c r="MH13" s="6"/>
      <c r="MI13" s="6"/>
      <c r="MJ13" s="6"/>
      <c r="MK13" s="6"/>
      <c r="ML13" s="6"/>
      <c r="MM13" s="6"/>
      <c r="MN13" s="6"/>
      <c r="MO13" s="6"/>
      <c r="MP13" s="6"/>
      <c r="MQ13" s="6"/>
      <c r="MR13" s="6"/>
      <c r="MS13" s="6"/>
      <c r="MT13" s="6"/>
      <c r="MU13" s="6"/>
      <c r="MV13" s="6"/>
      <c r="MW13" s="6"/>
      <c r="MX13" s="6"/>
      <c r="MY13" s="6"/>
      <c r="MZ13" s="6"/>
      <c r="NA13" s="6"/>
      <c r="NB13" s="6"/>
      <c r="NC13" s="6"/>
      <c r="ND13" s="6"/>
      <c r="NE13" s="6"/>
      <c r="NF13" s="6"/>
      <c r="NG13" s="6"/>
      <c r="NH13" s="6"/>
      <c r="NI13" s="6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  <c r="NY13" s="6"/>
      <c r="NZ13" s="6"/>
      <c r="OA13" s="6"/>
      <c r="OB13" s="6"/>
      <c r="OC13" s="6"/>
      <c r="OD13" s="6"/>
      <c r="OE13" s="6"/>
      <c r="OF13" s="6"/>
      <c r="OG13" s="6"/>
      <c r="OH13" s="6"/>
      <c r="OI13" s="6"/>
      <c r="OJ13" s="6"/>
      <c r="OK13" s="6"/>
      <c r="OL13" s="6"/>
      <c r="OM13" s="6"/>
      <c r="ON13" s="6"/>
      <c r="OO13" s="6"/>
      <c r="OP13" s="6"/>
      <c r="OQ13" s="6"/>
      <c r="OR13" s="6"/>
      <c r="OS13" s="6"/>
      <c r="OT13" s="6"/>
      <c r="OU13" s="6"/>
      <c r="OV13" s="6"/>
      <c r="OW13" s="6"/>
      <c r="OX13" s="6"/>
      <c r="OY13" s="6"/>
      <c r="OZ13" s="6"/>
      <c r="PA13" s="6"/>
      <c r="PB13" s="6"/>
      <c r="PC13" s="6"/>
      <c r="PD13" s="6"/>
      <c r="PE13" s="6"/>
      <c r="PF13" s="6"/>
      <c r="PG13" s="6"/>
      <c r="PH13" s="6"/>
      <c r="PI13" s="6"/>
      <c r="PJ13" s="6"/>
      <c r="PK13" s="6"/>
      <c r="PL13" s="6"/>
      <c r="PM13" s="6"/>
      <c r="PN13" s="6"/>
      <c r="PO13" s="6"/>
      <c r="PP13" s="6"/>
      <c r="PQ13" s="6"/>
      <c r="PR13" s="6"/>
      <c r="PS13" s="6"/>
      <c r="PT13" s="6"/>
      <c r="PU13" s="6"/>
      <c r="PV13" s="6"/>
      <c r="PW13" s="6"/>
      <c r="PX13" s="6"/>
      <c r="PY13" s="6"/>
      <c r="PZ13" s="6"/>
      <c r="QA13" s="6"/>
      <c r="QB13" s="6"/>
      <c r="QC13" s="6"/>
      <c r="QD13" s="6"/>
      <c r="QE13" s="6"/>
      <c r="QF13" s="6"/>
      <c r="QG13" s="6"/>
      <c r="QH13" s="6"/>
      <c r="QI13" s="6"/>
      <c r="QJ13" s="6"/>
      <c r="QK13" s="6"/>
      <c r="QL13" s="6"/>
      <c r="QM13" s="6"/>
      <c r="QN13" s="6"/>
      <c r="QO13" s="6"/>
      <c r="QP13" s="6"/>
      <c r="QQ13" s="6"/>
      <c r="QR13" s="6"/>
      <c r="QS13" s="6"/>
      <c r="QT13" s="6"/>
      <c r="QU13" s="6"/>
      <c r="QV13" s="6"/>
      <c r="QW13" s="6"/>
      <c r="QX13" s="6"/>
      <c r="QY13" s="6"/>
      <c r="QZ13" s="6"/>
      <c r="RA13" s="6"/>
      <c r="RB13" s="6"/>
      <c r="RC13" s="6"/>
      <c r="RD13" s="6"/>
      <c r="RE13" s="6"/>
      <c r="RF13" s="6"/>
      <c r="RG13" s="6"/>
      <c r="RH13" s="6"/>
      <c r="RI13" s="6"/>
      <c r="RJ13" s="6"/>
      <c r="RK13" s="6"/>
      <c r="RL13" s="6"/>
      <c r="RM13" s="6"/>
      <c r="RN13" s="6"/>
      <c r="RO13" s="6"/>
      <c r="RP13" s="6"/>
      <c r="RQ13" s="6"/>
      <c r="RR13" s="6"/>
      <c r="RS13" s="6"/>
      <c r="RT13" s="6"/>
      <c r="RU13" s="6"/>
      <c r="RV13" s="6"/>
      <c r="RW13" s="6"/>
      <c r="RX13" s="6"/>
      <c r="RY13" s="6"/>
      <c r="RZ13" s="6"/>
      <c r="SA13" s="6"/>
      <c r="SB13" s="6"/>
      <c r="SC13" s="6"/>
      <c r="SD13" s="6"/>
      <c r="SE13" s="6"/>
      <c r="SF13" s="6"/>
      <c r="SG13" s="6"/>
      <c r="SH13" s="6"/>
      <c r="SI13" s="6"/>
      <c r="SJ13" s="6"/>
      <c r="SK13" s="6"/>
      <c r="SL13" s="6"/>
      <c r="SM13" s="6"/>
      <c r="SN13" s="6"/>
      <c r="SO13" s="6"/>
      <c r="SP13" s="6"/>
      <c r="SQ13" s="6"/>
      <c r="SR13" s="6"/>
      <c r="SS13" s="6"/>
      <c r="ST13" s="6"/>
      <c r="SU13" s="6"/>
      <c r="SV13" s="6"/>
      <c r="SW13" s="6"/>
      <c r="SX13" s="6"/>
      <c r="SY13" s="6"/>
      <c r="SZ13" s="6"/>
      <c r="TA13" s="6"/>
      <c r="TB13" s="6"/>
      <c r="TC13" s="6"/>
      <c r="TD13" s="6"/>
      <c r="TE13" s="6"/>
      <c r="TF13" s="6"/>
      <c r="TG13" s="6"/>
      <c r="TH13" s="6"/>
      <c r="TI13" s="6"/>
      <c r="TJ13" s="6"/>
      <c r="TK13" s="6"/>
      <c r="TL13" s="6"/>
      <c r="TM13" s="6"/>
      <c r="TN13" s="6"/>
      <c r="TO13" s="6"/>
      <c r="TP13" s="6"/>
      <c r="TQ13" s="6"/>
      <c r="TR13" s="6"/>
      <c r="TS13" s="6"/>
      <c r="TT13" s="6"/>
      <c r="TU13" s="6"/>
      <c r="TV13" s="6"/>
      <c r="TW13" s="6"/>
      <c r="TX13" s="6"/>
      <c r="TY13" s="6"/>
      <c r="TZ13" s="6"/>
      <c r="UA13" s="6"/>
      <c r="UB13" s="6"/>
      <c r="UC13" s="6"/>
      <c r="UD13" s="6"/>
      <c r="UE13" s="6"/>
      <c r="UF13" s="6"/>
      <c r="UG13" s="6"/>
      <c r="UH13" s="6"/>
      <c r="UI13" s="6"/>
      <c r="UJ13" s="6"/>
      <c r="UK13" s="6"/>
      <c r="UL13" s="6"/>
      <c r="UM13" s="6"/>
      <c r="UN13" s="6"/>
      <c r="UO13" s="6"/>
      <c r="UP13" s="6"/>
      <c r="UQ13" s="6"/>
      <c r="UR13" s="6"/>
      <c r="US13" s="6"/>
      <c r="UT13" s="6"/>
      <c r="UU13" s="6"/>
      <c r="UV13" s="6"/>
      <c r="UW13" s="6"/>
      <c r="UX13" s="6"/>
      <c r="UY13" s="6"/>
      <c r="UZ13" s="6"/>
      <c r="VA13" s="6"/>
      <c r="VB13" s="6"/>
      <c r="VC13" s="6"/>
      <c r="VD13" s="6"/>
      <c r="VE13" s="6"/>
      <c r="VF13" s="6"/>
      <c r="VG13" s="6"/>
      <c r="VH13" s="6"/>
      <c r="VI13" s="6"/>
      <c r="VJ13" s="6"/>
      <c r="VK13" s="6"/>
      <c r="VL13" s="6"/>
      <c r="VM13" s="6"/>
      <c r="VN13" s="6"/>
      <c r="VO13" s="6"/>
      <c r="VP13" s="6"/>
      <c r="VQ13" s="6"/>
      <c r="VR13" s="6"/>
      <c r="VS13" s="6"/>
      <c r="VT13" s="6"/>
      <c r="VU13" s="6"/>
      <c r="VV13" s="6"/>
      <c r="VW13" s="6"/>
      <c r="VX13" s="6"/>
      <c r="VY13" s="6"/>
      <c r="VZ13" s="6"/>
      <c r="WA13" s="6"/>
      <c r="WB13" s="6"/>
      <c r="WC13" s="6"/>
      <c r="WD13" s="6"/>
      <c r="WE13" s="6"/>
      <c r="WF13" s="6"/>
      <c r="WG13" s="6"/>
      <c r="WH13" s="6"/>
      <c r="WI13" s="6"/>
      <c r="WJ13" s="6"/>
      <c r="WK13" s="6"/>
      <c r="WL13" s="6"/>
      <c r="WM13" s="6"/>
      <c r="WN13" s="6"/>
      <c r="WO13" s="6"/>
      <c r="WP13" s="6"/>
      <c r="WQ13" s="6"/>
      <c r="WR13" s="6"/>
      <c r="WS13" s="6"/>
      <c r="WT13" s="6"/>
      <c r="WU13" s="6"/>
      <c r="WV13" s="6"/>
      <c r="WW13" s="6"/>
      <c r="WX13" s="6"/>
      <c r="WY13" s="6"/>
    </row>
    <row r="14" spans="1:623">
      <c r="A14" s="8" t="s">
        <v>3</v>
      </c>
      <c r="B14" s="26">
        <v>0.97817930200000003</v>
      </c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  <c r="IX14" s="6"/>
      <c r="IY14" s="6"/>
      <c r="IZ14" s="6"/>
      <c r="JA14" s="6"/>
      <c r="JB14" s="6"/>
      <c r="JC14" s="6"/>
      <c r="JD14" s="6"/>
      <c r="JE14" s="6"/>
      <c r="JF14" s="6"/>
      <c r="JG14" s="6"/>
      <c r="JH14" s="6"/>
      <c r="JI14" s="6"/>
      <c r="JJ14" s="6"/>
      <c r="JK14" s="6"/>
      <c r="JL14" s="6"/>
      <c r="JM14" s="6"/>
      <c r="JN14" s="6"/>
      <c r="JO14" s="6"/>
      <c r="JP14" s="6"/>
      <c r="JQ14" s="6"/>
      <c r="JR14" s="6"/>
      <c r="JS14" s="6"/>
      <c r="JT14" s="6"/>
      <c r="JU14" s="6"/>
      <c r="JV14" s="6"/>
      <c r="JW14" s="6"/>
      <c r="JX14" s="6"/>
      <c r="JY14" s="6"/>
      <c r="JZ14" s="6"/>
      <c r="KA14" s="6"/>
      <c r="KB14" s="6"/>
      <c r="KC14" s="6"/>
      <c r="KD14" s="6"/>
      <c r="KE14" s="6"/>
      <c r="KF14" s="6"/>
      <c r="KG14" s="6"/>
      <c r="KH14" s="6"/>
      <c r="KI14" s="6"/>
      <c r="KJ14" s="6"/>
      <c r="KK14" s="6"/>
      <c r="KL14" s="6"/>
      <c r="KM14" s="6"/>
      <c r="KN14" s="6"/>
      <c r="KO14" s="6"/>
      <c r="KP14" s="6"/>
      <c r="KQ14" s="6"/>
      <c r="KR14" s="6"/>
      <c r="KS14" s="6"/>
      <c r="KT14" s="6"/>
      <c r="KU14" s="6"/>
      <c r="KV14" s="6"/>
      <c r="KW14" s="6"/>
      <c r="KX14" s="6"/>
      <c r="KY14" s="6"/>
      <c r="KZ14" s="6"/>
      <c r="LA14" s="6"/>
      <c r="LB14" s="6"/>
      <c r="LC14" s="6"/>
      <c r="LD14" s="6"/>
      <c r="LE14" s="6"/>
      <c r="LF14" s="6"/>
      <c r="LG14" s="6"/>
      <c r="LH14" s="6"/>
      <c r="LI14" s="6"/>
      <c r="LJ14" s="6"/>
      <c r="LK14" s="6"/>
      <c r="LL14" s="6"/>
      <c r="LM14" s="6"/>
      <c r="LN14" s="6"/>
      <c r="LO14" s="6"/>
      <c r="LP14" s="6"/>
      <c r="LQ14" s="6"/>
      <c r="LR14" s="6"/>
      <c r="LS14" s="6"/>
      <c r="LT14" s="6"/>
      <c r="LU14" s="6"/>
      <c r="LV14" s="6"/>
      <c r="LW14" s="6"/>
      <c r="LX14" s="6"/>
      <c r="LY14" s="6"/>
      <c r="LZ14" s="6"/>
      <c r="MA14" s="6"/>
      <c r="MB14" s="6"/>
      <c r="MC14" s="6"/>
      <c r="MD14" s="6"/>
      <c r="ME14" s="6"/>
      <c r="MF14" s="6"/>
      <c r="MG14" s="6"/>
      <c r="MH14" s="6"/>
      <c r="MI14" s="6"/>
      <c r="MJ14" s="6"/>
      <c r="MK14" s="6"/>
      <c r="ML14" s="6"/>
      <c r="MM14" s="6"/>
      <c r="MN14" s="6"/>
      <c r="MO14" s="6"/>
      <c r="MP14" s="6"/>
      <c r="MQ14" s="6"/>
      <c r="MR14" s="6"/>
      <c r="MS14" s="6"/>
      <c r="MT14" s="6"/>
      <c r="MU14" s="6"/>
      <c r="MV14" s="6"/>
      <c r="MW14" s="6"/>
      <c r="MX14" s="6"/>
      <c r="MY14" s="6"/>
      <c r="MZ14" s="6"/>
      <c r="NA14" s="6"/>
      <c r="NB14" s="6"/>
      <c r="NC14" s="6"/>
      <c r="ND14" s="6"/>
      <c r="NE14" s="6"/>
      <c r="NF14" s="6"/>
      <c r="NG14" s="6"/>
      <c r="NH14" s="6"/>
      <c r="NI14" s="6"/>
      <c r="NJ14" s="6"/>
      <c r="NK14" s="6"/>
      <c r="NL14" s="6"/>
      <c r="NM14" s="6"/>
      <c r="NN14" s="6"/>
      <c r="NO14" s="6"/>
      <c r="NP14" s="6"/>
      <c r="NQ14" s="6"/>
      <c r="NR14" s="6"/>
      <c r="NS14" s="6"/>
      <c r="NT14" s="6"/>
      <c r="NU14" s="6"/>
      <c r="NV14" s="6"/>
      <c r="NW14" s="6"/>
      <c r="NX14" s="6"/>
      <c r="NY14" s="6"/>
      <c r="NZ14" s="6"/>
      <c r="OA14" s="6"/>
      <c r="OB14" s="6"/>
      <c r="OC14" s="6"/>
      <c r="OD14" s="6"/>
      <c r="OE14" s="6"/>
      <c r="OF14" s="6"/>
      <c r="OG14" s="6"/>
      <c r="OH14" s="6"/>
      <c r="OI14" s="6"/>
      <c r="OJ14" s="6"/>
      <c r="OK14" s="6"/>
      <c r="OL14" s="6"/>
      <c r="OM14" s="6"/>
      <c r="ON14" s="6"/>
      <c r="OO14" s="6"/>
      <c r="OP14" s="6"/>
      <c r="OQ14" s="6"/>
      <c r="OR14" s="6"/>
      <c r="OS14" s="6"/>
      <c r="OT14" s="6"/>
      <c r="OU14" s="6"/>
      <c r="OV14" s="6"/>
      <c r="OW14" s="6"/>
      <c r="OX14" s="6"/>
      <c r="OY14" s="6"/>
      <c r="OZ14" s="6"/>
      <c r="PA14" s="6"/>
      <c r="PB14" s="6"/>
      <c r="PC14" s="6"/>
      <c r="PD14" s="6"/>
      <c r="PE14" s="6"/>
      <c r="PF14" s="6"/>
      <c r="PG14" s="6"/>
      <c r="PH14" s="6"/>
      <c r="PI14" s="6"/>
      <c r="PJ14" s="6"/>
      <c r="PK14" s="6"/>
      <c r="PL14" s="6"/>
      <c r="PM14" s="6"/>
      <c r="PN14" s="6"/>
      <c r="PO14" s="6"/>
      <c r="PP14" s="6"/>
      <c r="PQ14" s="6"/>
      <c r="PR14" s="6"/>
      <c r="PS14" s="6"/>
      <c r="PT14" s="6"/>
      <c r="PU14" s="6"/>
      <c r="PV14" s="6"/>
      <c r="PW14" s="6"/>
      <c r="PX14" s="6"/>
      <c r="PY14" s="6"/>
      <c r="PZ14" s="6"/>
      <c r="QA14" s="6"/>
      <c r="QB14" s="6"/>
      <c r="QC14" s="6"/>
      <c r="QD14" s="6"/>
      <c r="QE14" s="6"/>
      <c r="QF14" s="6"/>
      <c r="QG14" s="6"/>
      <c r="QH14" s="6"/>
      <c r="QI14" s="6"/>
      <c r="QJ14" s="6"/>
      <c r="QK14" s="6"/>
      <c r="QL14" s="6"/>
      <c r="QM14" s="6"/>
      <c r="QN14" s="6"/>
      <c r="QO14" s="6"/>
      <c r="QP14" s="6"/>
      <c r="QQ14" s="6"/>
      <c r="QR14" s="6"/>
      <c r="QS14" s="6"/>
      <c r="QT14" s="6"/>
      <c r="QU14" s="6"/>
      <c r="QV14" s="6"/>
      <c r="QW14" s="6"/>
      <c r="QX14" s="6"/>
      <c r="QY14" s="6"/>
      <c r="QZ14" s="6"/>
      <c r="RA14" s="6"/>
      <c r="RB14" s="6"/>
      <c r="RC14" s="6"/>
      <c r="RD14" s="6"/>
      <c r="RE14" s="6"/>
      <c r="RF14" s="6"/>
      <c r="RG14" s="6"/>
      <c r="RH14" s="6"/>
      <c r="RI14" s="6"/>
      <c r="RJ14" s="6"/>
      <c r="RK14" s="6"/>
      <c r="RL14" s="6"/>
      <c r="RM14" s="6"/>
      <c r="RN14" s="6"/>
      <c r="RO14" s="6"/>
      <c r="RP14" s="6"/>
      <c r="RQ14" s="6"/>
      <c r="RR14" s="6"/>
      <c r="RS14" s="6"/>
      <c r="RT14" s="6"/>
      <c r="RU14" s="6"/>
      <c r="RV14" s="6"/>
      <c r="RW14" s="6"/>
      <c r="RX14" s="6"/>
      <c r="RY14" s="6"/>
      <c r="RZ14" s="6"/>
      <c r="SA14" s="6"/>
      <c r="SB14" s="6"/>
      <c r="SC14" s="6"/>
      <c r="SD14" s="6"/>
      <c r="SE14" s="6"/>
      <c r="SF14" s="6"/>
      <c r="SG14" s="6"/>
      <c r="SH14" s="6"/>
      <c r="SI14" s="6"/>
      <c r="SJ14" s="6"/>
      <c r="SK14" s="6"/>
      <c r="SL14" s="6"/>
      <c r="SM14" s="6"/>
      <c r="SN14" s="6"/>
      <c r="SO14" s="6"/>
      <c r="SP14" s="6"/>
      <c r="SQ14" s="6"/>
      <c r="SR14" s="6"/>
      <c r="SS14" s="6"/>
      <c r="ST14" s="6"/>
      <c r="SU14" s="6"/>
      <c r="SV14" s="6"/>
      <c r="SW14" s="6"/>
      <c r="SX14" s="6"/>
      <c r="SY14" s="6"/>
      <c r="SZ14" s="6"/>
      <c r="TA14" s="6"/>
      <c r="TB14" s="6"/>
      <c r="TC14" s="6"/>
      <c r="TD14" s="6"/>
      <c r="TE14" s="6"/>
      <c r="TF14" s="6"/>
      <c r="TG14" s="6"/>
      <c r="TH14" s="6"/>
      <c r="TI14" s="6"/>
      <c r="TJ14" s="6"/>
      <c r="TK14" s="6"/>
      <c r="TL14" s="6"/>
      <c r="TM14" s="6"/>
      <c r="TN14" s="6"/>
      <c r="TO14" s="6"/>
      <c r="TP14" s="6"/>
      <c r="TQ14" s="6"/>
      <c r="TR14" s="6"/>
      <c r="TS14" s="6"/>
      <c r="TT14" s="6"/>
      <c r="TU14" s="6"/>
      <c r="TV14" s="6"/>
      <c r="TW14" s="6"/>
      <c r="TX14" s="6"/>
      <c r="TY14" s="6"/>
      <c r="TZ14" s="6"/>
      <c r="UA14" s="6"/>
      <c r="UB14" s="6"/>
      <c r="UC14" s="6"/>
      <c r="UD14" s="6"/>
      <c r="UE14" s="6"/>
      <c r="UF14" s="6"/>
      <c r="UG14" s="6"/>
      <c r="UH14" s="6"/>
      <c r="UI14" s="6"/>
      <c r="UJ14" s="6"/>
      <c r="UK14" s="6"/>
      <c r="UL14" s="6"/>
      <c r="UM14" s="6"/>
      <c r="UN14" s="6"/>
      <c r="UO14" s="6"/>
      <c r="UP14" s="6"/>
      <c r="UQ14" s="6"/>
      <c r="UR14" s="6"/>
      <c r="US14" s="6"/>
      <c r="UT14" s="6"/>
      <c r="UU14" s="6"/>
      <c r="UV14" s="6"/>
      <c r="UW14" s="6"/>
      <c r="UX14" s="6"/>
      <c r="UY14" s="6"/>
      <c r="UZ14" s="6"/>
      <c r="VA14" s="6"/>
      <c r="VB14" s="6"/>
      <c r="VC14" s="6"/>
      <c r="VD14" s="6"/>
      <c r="VE14" s="6"/>
      <c r="VF14" s="6"/>
      <c r="VG14" s="6"/>
      <c r="VH14" s="6"/>
      <c r="VI14" s="6"/>
      <c r="VJ14" s="6"/>
      <c r="VK14" s="6"/>
      <c r="VL14" s="6"/>
      <c r="VM14" s="6"/>
      <c r="VN14" s="6"/>
      <c r="VO14" s="6"/>
      <c r="VP14" s="6"/>
      <c r="VQ14" s="6"/>
      <c r="VR14" s="6"/>
      <c r="VS14" s="6"/>
      <c r="VT14" s="6"/>
      <c r="VU14" s="6"/>
      <c r="VV14" s="6"/>
      <c r="VW14" s="6"/>
      <c r="VX14" s="6"/>
      <c r="VY14" s="6"/>
      <c r="VZ14" s="6"/>
      <c r="WA14" s="6"/>
      <c r="WB14" s="6"/>
      <c r="WC14" s="6"/>
      <c r="WD14" s="6"/>
      <c r="WE14" s="6"/>
      <c r="WF14" s="6"/>
      <c r="WG14" s="6"/>
      <c r="WH14" s="6"/>
      <c r="WI14" s="6"/>
      <c r="WJ14" s="6"/>
      <c r="WK14" s="6"/>
      <c r="WL14" s="6"/>
      <c r="WM14" s="6"/>
      <c r="WN14" s="6"/>
      <c r="WO14" s="6"/>
      <c r="WP14" s="6"/>
      <c r="WQ14" s="6"/>
      <c r="WR14" s="6"/>
      <c r="WS14" s="6"/>
      <c r="WT14" s="6"/>
      <c r="WU14" s="6"/>
      <c r="WV14" s="6"/>
      <c r="WW14" s="6"/>
      <c r="WX14" s="6"/>
      <c r="WY14" s="6"/>
    </row>
    <row r="15" spans="1:623">
      <c r="A15" s="8" t="s">
        <v>4</v>
      </c>
      <c r="B15" s="26">
        <v>1.3755258299999999</v>
      </c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6"/>
      <c r="NH15" s="6"/>
      <c r="NI15" s="6"/>
      <c r="NJ15" s="6"/>
      <c r="NK15" s="6"/>
      <c r="NL15" s="6"/>
      <c r="NM15" s="6"/>
      <c r="NN15" s="6"/>
      <c r="NO15" s="6"/>
      <c r="NP15" s="6"/>
      <c r="NQ15" s="6"/>
      <c r="NR15" s="6"/>
      <c r="NS15" s="6"/>
      <c r="NT15" s="6"/>
      <c r="NU15" s="6"/>
      <c r="NV15" s="6"/>
      <c r="NW15" s="6"/>
      <c r="NX15" s="6"/>
      <c r="NY15" s="6"/>
      <c r="NZ15" s="6"/>
      <c r="OA15" s="6"/>
      <c r="OB15" s="6"/>
      <c r="OC15" s="6"/>
      <c r="OD15" s="6"/>
      <c r="OE15" s="6"/>
      <c r="OF15" s="6"/>
      <c r="OG15" s="6"/>
      <c r="OH15" s="6"/>
      <c r="OI15" s="6"/>
      <c r="OJ15" s="6"/>
      <c r="OK15" s="6"/>
      <c r="OL15" s="6"/>
      <c r="OM15" s="6"/>
      <c r="ON15" s="6"/>
      <c r="OO15" s="6"/>
      <c r="OP15" s="6"/>
      <c r="OQ15" s="6"/>
      <c r="OR15" s="6"/>
      <c r="OS15" s="6"/>
      <c r="OT15" s="6"/>
      <c r="OU15" s="6"/>
      <c r="OV15" s="6"/>
      <c r="OW15" s="6"/>
      <c r="OX15" s="6"/>
      <c r="OY15" s="6"/>
      <c r="OZ15" s="6"/>
      <c r="PA15" s="6"/>
      <c r="PB15" s="6"/>
      <c r="PC15" s="6"/>
      <c r="PD15" s="6"/>
      <c r="PE15" s="6"/>
      <c r="PF15" s="6"/>
      <c r="PG15" s="6"/>
      <c r="PH15" s="6"/>
      <c r="PI15" s="6"/>
      <c r="PJ15" s="6"/>
      <c r="PK15" s="6"/>
      <c r="PL15" s="6"/>
      <c r="PM15" s="6"/>
      <c r="PN15" s="6"/>
      <c r="PO15" s="6"/>
      <c r="PP15" s="6"/>
      <c r="PQ15" s="6"/>
      <c r="PR15" s="6"/>
      <c r="PS15" s="6"/>
      <c r="PT15" s="6"/>
      <c r="PU15" s="6"/>
      <c r="PV15" s="6"/>
      <c r="PW15" s="6"/>
      <c r="PX15" s="6"/>
      <c r="PY15" s="6"/>
      <c r="PZ15" s="6"/>
      <c r="QA15" s="6"/>
      <c r="QB15" s="6"/>
      <c r="QC15" s="6"/>
      <c r="QD15" s="6"/>
      <c r="QE15" s="6"/>
      <c r="QF15" s="6"/>
      <c r="QG15" s="6"/>
      <c r="QH15" s="6"/>
      <c r="QI15" s="6"/>
      <c r="QJ15" s="6"/>
      <c r="QK15" s="6"/>
      <c r="QL15" s="6"/>
      <c r="QM15" s="6"/>
      <c r="QN15" s="6"/>
      <c r="QO15" s="6"/>
      <c r="QP15" s="6"/>
      <c r="QQ15" s="6"/>
      <c r="QR15" s="6"/>
      <c r="QS15" s="6"/>
      <c r="QT15" s="6"/>
      <c r="QU15" s="6"/>
      <c r="QV15" s="6"/>
      <c r="QW15" s="6"/>
      <c r="QX15" s="6"/>
      <c r="QY15" s="6"/>
      <c r="QZ15" s="6"/>
      <c r="RA15" s="6"/>
      <c r="RB15" s="6"/>
      <c r="RC15" s="6"/>
      <c r="RD15" s="6"/>
      <c r="RE15" s="6"/>
      <c r="RF15" s="6"/>
      <c r="RG15" s="6"/>
      <c r="RH15" s="6"/>
      <c r="RI15" s="6"/>
      <c r="RJ15" s="6"/>
      <c r="RK15" s="6"/>
      <c r="RL15" s="6"/>
      <c r="RM15" s="6"/>
      <c r="RN15" s="6"/>
      <c r="RO15" s="6"/>
      <c r="RP15" s="6"/>
      <c r="RQ15" s="6"/>
      <c r="RR15" s="6"/>
      <c r="RS15" s="6"/>
      <c r="RT15" s="6"/>
      <c r="RU15" s="6"/>
      <c r="RV15" s="6"/>
      <c r="RW15" s="6"/>
      <c r="RX15" s="6"/>
      <c r="RY15" s="6"/>
      <c r="RZ15" s="6"/>
      <c r="SA15" s="6"/>
      <c r="SB15" s="6"/>
      <c r="SC15" s="6"/>
      <c r="SD15" s="6"/>
      <c r="SE15" s="6"/>
      <c r="SF15" s="6"/>
      <c r="SG15" s="6"/>
      <c r="SH15" s="6"/>
      <c r="SI15" s="6"/>
      <c r="SJ15" s="6"/>
      <c r="SK15" s="6"/>
      <c r="SL15" s="6"/>
      <c r="SM15" s="6"/>
      <c r="SN15" s="6"/>
      <c r="SO15" s="6"/>
      <c r="SP15" s="6"/>
      <c r="SQ15" s="6"/>
      <c r="SR15" s="6"/>
      <c r="SS15" s="6"/>
      <c r="ST15" s="6"/>
      <c r="SU15" s="6"/>
      <c r="SV15" s="6"/>
      <c r="SW15" s="6"/>
      <c r="SX15" s="6"/>
      <c r="SY15" s="6"/>
      <c r="SZ15" s="6"/>
      <c r="TA15" s="6"/>
      <c r="TB15" s="6"/>
      <c r="TC15" s="6"/>
      <c r="TD15" s="6"/>
      <c r="TE15" s="6"/>
      <c r="TF15" s="6"/>
      <c r="TG15" s="6"/>
      <c r="TH15" s="6"/>
      <c r="TI15" s="6"/>
      <c r="TJ15" s="6"/>
      <c r="TK15" s="6"/>
      <c r="TL15" s="6"/>
      <c r="TM15" s="6"/>
      <c r="TN15" s="6"/>
      <c r="TO15" s="6"/>
      <c r="TP15" s="6"/>
      <c r="TQ15" s="6"/>
      <c r="TR15" s="6"/>
      <c r="TS15" s="6"/>
      <c r="TT15" s="6"/>
      <c r="TU15" s="6"/>
      <c r="TV15" s="6"/>
      <c r="TW15" s="6"/>
      <c r="TX15" s="6"/>
      <c r="TY15" s="6"/>
      <c r="TZ15" s="6"/>
      <c r="UA15" s="6"/>
      <c r="UB15" s="6"/>
      <c r="UC15" s="6"/>
      <c r="UD15" s="6"/>
      <c r="UE15" s="6"/>
      <c r="UF15" s="6"/>
      <c r="UG15" s="6"/>
      <c r="UH15" s="6"/>
      <c r="UI15" s="6"/>
      <c r="UJ15" s="6"/>
      <c r="UK15" s="6"/>
      <c r="UL15" s="6"/>
      <c r="UM15" s="6"/>
      <c r="UN15" s="6"/>
      <c r="UO15" s="6"/>
      <c r="UP15" s="6"/>
      <c r="UQ15" s="6"/>
      <c r="UR15" s="6"/>
      <c r="US15" s="6"/>
      <c r="UT15" s="6"/>
      <c r="UU15" s="6"/>
      <c r="UV15" s="6"/>
      <c r="UW15" s="6"/>
      <c r="UX15" s="6"/>
      <c r="UY15" s="6"/>
      <c r="UZ15" s="6"/>
      <c r="VA15" s="6"/>
      <c r="VB15" s="6"/>
      <c r="VC15" s="6"/>
      <c r="VD15" s="6"/>
      <c r="VE15" s="6"/>
      <c r="VF15" s="6"/>
      <c r="VG15" s="6"/>
      <c r="VH15" s="6"/>
      <c r="VI15" s="6"/>
      <c r="VJ15" s="6"/>
      <c r="VK15" s="6"/>
      <c r="VL15" s="6"/>
      <c r="VM15" s="6"/>
      <c r="VN15" s="6"/>
      <c r="VO15" s="6"/>
      <c r="VP15" s="6"/>
      <c r="VQ15" s="6"/>
      <c r="VR15" s="6"/>
      <c r="VS15" s="6"/>
      <c r="VT15" s="6"/>
      <c r="VU15" s="6"/>
      <c r="VV15" s="6"/>
      <c r="VW15" s="6"/>
      <c r="VX15" s="6"/>
      <c r="VY15" s="6"/>
      <c r="VZ15" s="6"/>
      <c r="WA15" s="6"/>
      <c r="WB15" s="6"/>
      <c r="WC15" s="6"/>
      <c r="WD15" s="6"/>
      <c r="WE15" s="6"/>
      <c r="WF15" s="6"/>
      <c r="WG15" s="6"/>
      <c r="WH15" s="6"/>
      <c r="WI15" s="6"/>
      <c r="WJ15" s="6"/>
      <c r="WK15" s="6"/>
      <c r="WL15" s="6"/>
      <c r="WM15" s="6"/>
      <c r="WN15" s="6"/>
      <c r="WO15" s="6"/>
      <c r="WP15" s="6"/>
      <c r="WQ15" s="6"/>
      <c r="WR15" s="6"/>
      <c r="WS15" s="6"/>
      <c r="WT15" s="6"/>
      <c r="WU15" s="6"/>
      <c r="WV15" s="6"/>
      <c r="WW15" s="6"/>
      <c r="WX15" s="6"/>
      <c r="WY15" s="6"/>
    </row>
    <row r="16" spans="1:623">
      <c r="A16" s="10" t="s">
        <v>5</v>
      </c>
      <c r="B16" s="26">
        <v>1.3398532270000001</v>
      </c>
      <c r="C16" s="4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  <c r="JJ16" s="6"/>
      <c r="JK16" s="6"/>
      <c r="JL16" s="6"/>
      <c r="JM16" s="6"/>
      <c r="JN16" s="6"/>
      <c r="JO16" s="6"/>
      <c r="JP16" s="6"/>
      <c r="JQ16" s="6"/>
      <c r="JR16" s="6"/>
      <c r="JS16" s="6"/>
      <c r="JT16" s="6"/>
      <c r="JU16" s="6"/>
      <c r="JV16" s="6"/>
      <c r="JW16" s="6"/>
      <c r="JX16" s="6"/>
      <c r="JY16" s="6"/>
      <c r="JZ16" s="6"/>
      <c r="KA16" s="6"/>
      <c r="KB16" s="6"/>
      <c r="KC16" s="6"/>
      <c r="KD16" s="6"/>
      <c r="KE16" s="6"/>
      <c r="KF16" s="6"/>
      <c r="KG16" s="6"/>
      <c r="KH16" s="6"/>
      <c r="KI16" s="6"/>
      <c r="KJ16" s="6"/>
      <c r="KK16" s="6"/>
      <c r="KL16" s="6"/>
      <c r="KM16" s="6"/>
      <c r="KN16" s="6"/>
      <c r="KO16" s="6"/>
      <c r="KP16" s="6"/>
      <c r="KQ16" s="6"/>
      <c r="KR16" s="6"/>
      <c r="KS16" s="6"/>
      <c r="KT16" s="6"/>
      <c r="KU16" s="6"/>
      <c r="KV16" s="6"/>
      <c r="KW16" s="6"/>
      <c r="KX16" s="6"/>
      <c r="KY16" s="6"/>
      <c r="KZ16" s="6"/>
      <c r="LA16" s="6"/>
      <c r="LB16" s="6"/>
      <c r="LC16" s="6"/>
      <c r="LD16" s="6"/>
      <c r="LE16" s="6"/>
      <c r="LF16" s="6"/>
      <c r="LG16" s="6"/>
      <c r="LH16" s="6"/>
      <c r="LI16" s="6"/>
      <c r="LJ16" s="6"/>
      <c r="LK16" s="6"/>
      <c r="LL16" s="6"/>
      <c r="LM16" s="6"/>
      <c r="LN16" s="6"/>
      <c r="LO16" s="6"/>
      <c r="LP16" s="6"/>
      <c r="LQ16" s="6"/>
      <c r="LR16" s="6"/>
      <c r="LS16" s="6"/>
      <c r="LT16" s="6"/>
      <c r="LU16" s="6"/>
      <c r="LV16" s="6"/>
      <c r="LW16" s="6"/>
      <c r="LX16" s="6"/>
      <c r="LY16" s="6"/>
      <c r="LZ16" s="6"/>
      <c r="MA16" s="6"/>
      <c r="MB16" s="6"/>
      <c r="MC16" s="6"/>
      <c r="MD16" s="6"/>
      <c r="ME16" s="6"/>
      <c r="MF16" s="6"/>
      <c r="MG16" s="6"/>
      <c r="MH16" s="6"/>
      <c r="MI16" s="6"/>
      <c r="MJ16" s="6"/>
      <c r="MK16" s="6"/>
      <c r="ML16" s="6"/>
      <c r="MM16" s="6"/>
      <c r="MN16" s="6"/>
      <c r="MO16" s="6"/>
      <c r="MP16" s="6"/>
      <c r="MQ16" s="6"/>
      <c r="MR16" s="6"/>
      <c r="MS16" s="6"/>
      <c r="MT16" s="6"/>
      <c r="MU16" s="6"/>
      <c r="MV16" s="6"/>
      <c r="MW16" s="6"/>
      <c r="MX16" s="6"/>
      <c r="MY16" s="6"/>
      <c r="MZ16" s="6"/>
      <c r="NA16" s="6"/>
      <c r="NB16" s="6"/>
      <c r="NC16" s="6"/>
      <c r="ND16" s="6"/>
      <c r="NE16" s="6"/>
      <c r="NF16" s="6"/>
      <c r="NG16" s="6"/>
      <c r="NH16" s="6"/>
      <c r="NI16" s="6"/>
      <c r="NJ16" s="6"/>
      <c r="NK16" s="6"/>
      <c r="NL16" s="6"/>
      <c r="NM16" s="6"/>
      <c r="NN16" s="6"/>
      <c r="NO16" s="6"/>
      <c r="NP16" s="6"/>
      <c r="NQ16" s="6"/>
      <c r="NR16" s="6"/>
      <c r="NS16" s="6"/>
      <c r="NT16" s="6"/>
      <c r="NU16" s="6"/>
      <c r="NV16" s="6"/>
      <c r="NW16" s="6"/>
      <c r="NX16" s="6"/>
      <c r="NY16" s="6"/>
      <c r="NZ16" s="6"/>
      <c r="OA16" s="6"/>
      <c r="OB16" s="6"/>
      <c r="OC16" s="6"/>
      <c r="OD16" s="6"/>
      <c r="OE16" s="6"/>
      <c r="OF16" s="6"/>
      <c r="OG16" s="6"/>
      <c r="OH16" s="6"/>
      <c r="OI16" s="6"/>
      <c r="OJ16" s="6"/>
      <c r="OK16" s="6"/>
      <c r="OL16" s="6"/>
      <c r="OM16" s="6"/>
      <c r="ON16" s="6"/>
      <c r="OO16" s="6"/>
      <c r="OP16" s="6"/>
      <c r="OQ16" s="6"/>
      <c r="OR16" s="6"/>
      <c r="OS16" s="6"/>
      <c r="OT16" s="6"/>
      <c r="OU16" s="6"/>
      <c r="OV16" s="6"/>
      <c r="OW16" s="6"/>
      <c r="OX16" s="6"/>
      <c r="OY16" s="6"/>
      <c r="OZ16" s="6"/>
      <c r="PA16" s="6"/>
      <c r="PB16" s="6"/>
      <c r="PC16" s="6"/>
      <c r="PD16" s="6"/>
      <c r="PE16" s="6"/>
      <c r="PF16" s="6"/>
      <c r="PG16" s="6"/>
      <c r="PH16" s="6"/>
      <c r="PI16" s="6"/>
      <c r="PJ16" s="6"/>
      <c r="PK16" s="6"/>
      <c r="PL16" s="6"/>
      <c r="PM16" s="6"/>
      <c r="PN16" s="6"/>
      <c r="PO16" s="6"/>
      <c r="PP16" s="6"/>
      <c r="PQ16" s="6"/>
      <c r="PR16" s="6"/>
      <c r="PS16" s="6"/>
      <c r="PT16" s="6"/>
      <c r="PU16" s="6"/>
      <c r="PV16" s="6"/>
      <c r="PW16" s="6"/>
      <c r="PX16" s="6"/>
      <c r="PY16" s="6"/>
      <c r="PZ16" s="6"/>
      <c r="QA16" s="6"/>
      <c r="QB16" s="6"/>
      <c r="QC16" s="6"/>
      <c r="QD16" s="6"/>
      <c r="QE16" s="6"/>
      <c r="QF16" s="6"/>
      <c r="QG16" s="6"/>
      <c r="QH16" s="6"/>
      <c r="QI16" s="6"/>
      <c r="QJ16" s="6"/>
      <c r="QK16" s="6"/>
      <c r="QL16" s="6"/>
      <c r="QM16" s="6"/>
      <c r="QN16" s="6"/>
      <c r="QO16" s="6"/>
      <c r="QP16" s="6"/>
      <c r="QQ16" s="6"/>
      <c r="QR16" s="6"/>
      <c r="QS16" s="6"/>
      <c r="QT16" s="6"/>
      <c r="QU16" s="6"/>
      <c r="QV16" s="6"/>
      <c r="QW16" s="6"/>
      <c r="QX16" s="6"/>
      <c r="QY16" s="6"/>
      <c r="QZ16" s="6"/>
      <c r="RA16" s="6"/>
      <c r="RB16" s="6"/>
      <c r="RC16" s="6"/>
      <c r="RD16" s="6"/>
      <c r="RE16" s="6"/>
      <c r="RF16" s="6"/>
      <c r="RG16" s="6"/>
      <c r="RH16" s="6"/>
      <c r="RI16" s="6"/>
      <c r="RJ16" s="6"/>
      <c r="RK16" s="6"/>
      <c r="RL16" s="6"/>
      <c r="RM16" s="6"/>
      <c r="RN16" s="6"/>
      <c r="RO16" s="6"/>
      <c r="RP16" s="6"/>
      <c r="RQ16" s="6"/>
      <c r="RR16" s="6"/>
      <c r="RS16" s="6"/>
      <c r="RT16" s="6"/>
      <c r="RU16" s="6"/>
      <c r="RV16" s="6"/>
      <c r="RW16" s="6"/>
      <c r="RX16" s="6"/>
      <c r="RY16" s="6"/>
      <c r="RZ16" s="6"/>
      <c r="SA16" s="6"/>
      <c r="SB16" s="6"/>
      <c r="SC16" s="6"/>
      <c r="SD16" s="6"/>
      <c r="SE16" s="6"/>
      <c r="SF16" s="6"/>
      <c r="SG16" s="6"/>
      <c r="SH16" s="6"/>
      <c r="SI16" s="6"/>
      <c r="SJ16" s="6"/>
      <c r="SK16" s="6"/>
      <c r="SL16" s="6"/>
      <c r="SM16" s="6"/>
      <c r="SN16" s="6"/>
      <c r="SO16" s="6"/>
      <c r="SP16" s="6"/>
      <c r="SQ16" s="6"/>
      <c r="SR16" s="6"/>
      <c r="SS16" s="6"/>
      <c r="ST16" s="6"/>
      <c r="SU16" s="6"/>
      <c r="SV16" s="6"/>
      <c r="SW16" s="6"/>
      <c r="SX16" s="6"/>
      <c r="SY16" s="6"/>
      <c r="SZ16" s="6"/>
      <c r="TA16" s="6"/>
      <c r="TB16" s="6"/>
      <c r="TC16" s="6"/>
      <c r="TD16" s="6"/>
      <c r="TE16" s="6"/>
      <c r="TF16" s="6"/>
      <c r="TG16" s="6"/>
      <c r="TH16" s="6"/>
      <c r="TI16" s="6"/>
      <c r="TJ16" s="6"/>
      <c r="TK16" s="6"/>
      <c r="TL16" s="6"/>
      <c r="TM16" s="6"/>
      <c r="TN16" s="6"/>
      <c r="TO16" s="6"/>
      <c r="TP16" s="6"/>
      <c r="TQ16" s="6"/>
      <c r="TR16" s="6"/>
      <c r="TS16" s="6"/>
      <c r="TT16" s="6"/>
      <c r="TU16" s="6"/>
      <c r="TV16" s="6"/>
      <c r="TW16" s="6"/>
      <c r="TX16" s="6"/>
      <c r="TY16" s="6"/>
      <c r="TZ16" s="6"/>
      <c r="UA16" s="6"/>
      <c r="UB16" s="6"/>
      <c r="UC16" s="6"/>
      <c r="UD16" s="6"/>
      <c r="UE16" s="6"/>
      <c r="UF16" s="6"/>
      <c r="UG16" s="6"/>
      <c r="UH16" s="6"/>
      <c r="UI16" s="6"/>
      <c r="UJ16" s="6"/>
      <c r="UK16" s="6"/>
      <c r="UL16" s="6"/>
      <c r="UM16" s="6"/>
      <c r="UN16" s="6"/>
      <c r="UO16" s="6"/>
      <c r="UP16" s="6"/>
      <c r="UQ16" s="6"/>
      <c r="UR16" s="6"/>
      <c r="US16" s="6"/>
      <c r="UT16" s="6"/>
      <c r="UU16" s="6"/>
      <c r="UV16" s="6"/>
      <c r="UW16" s="6"/>
      <c r="UX16" s="6"/>
      <c r="UY16" s="6"/>
      <c r="UZ16" s="6"/>
      <c r="VA16" s="6"/>
      <c r="VB16" s="6"/>
      <c r="VC16" s="6"/>
      <c r="VD16" s="6"/>
      <c r="VE16" s="6"/>
      <c r="VF16" s="6"/>
      <c r="VG16" s="6"/>
      <c r="VH16" s="6"/>
      <c r="VI16" s="6"/>
      <c r="VJ16" s="6"/>
      <c r="VK16" s="6"/>
      <c r="VL16" s="6"/>
      <c r="VM16" s="6"/>
      <c r="VN16" s="6"/>
      <c r="VO16" s="6"/>
      <c r="VP16" s="6"/>
      <c r="VQ16" s="6"/>
      <c r="VR16" s="6"/>
      <c r="VS16" s="6"/>
      <c r="VT16" s="6"/>
      <c r="VU16" s="6"/>
      <c r="VV16" s="6"/>
      <c r="VW16" s="6"/>
      <c r="VX16" s="6"/>
      <c r="VY16" s="6"/>
      <c r="VZ16" s="6"/>
      <c r="WA16" s="6"/>
      <c r="WB16" s="6"/>
      <c r="WC16" s="6"/>
      <c r="WD16" s="6"/>
      <c r="WE16" s="6"/>
      <c r="WF16" s="6"/>
      <c r="WG16" s="6"/>
      <c r="WH16" s="6"/>
      <c r="WI16" s="6"/>
      <c r="WJ16" s="6"/>
      <c r="WK16" s="6"/>
      <c r="WL16" s="6"/>
      <c r="WM16" s="6"/>
      <c r="WN16" s="6"/>
      <c r="WO16" s="6"/>
      <c r="WP16" s="6"/>
      <c r="WQ16" s="6"/>
      <c r="WR16" s="6"/>
      <c r="WS16" s="6"/>
      <c r="WT16" s="6"/>
      <c r="WU16" s="6"/>
      <c r="WV16" s="6"/>
      <c r="WW16" s="6"/>
      <c r="WX16" s="6"/>
      <c r="WY16" s="6"/>
    </row>
    <row r="17" spans="1:623">
      <c r="A17" s="9" t="s">
        <v>40</v>
      </c>
      <c r="B17" s="26">
        <v>1.069076014</v>
      </c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6"/>
      <c r="KW17" s="6"/>
      <c r="KX17" s="6"/>
      <c r="KY17" s="6"/>
      <c r="KZ17" s="6"/>
      <c r="LA17" s="6"/>
      <c r="LB17" s="6"/>
      <c r="LC17" s="6"/>
      <c r="LD17" s="6"/>
      <c r="LE17" s="6"/>
      <c r="LF17" s="6"/>
      <c r="LG17" s="6"/>
      <c r="LH17" s="6"/>
      <c r="LI17" s="6"/>
      <c r="LJ17" s="6"/>
      <c r="LK17" s="6"/>
      <c r="LL17" s="6"/>
      <c r="LM17" s="6"/>
      <c r="LN17" s="6"/>
      <c r="LO17" s="6"/>
      <c r="LP17" s="6"/>
      <c r="LQ17" s="6"/>
      <c r="LR17" s="6"/>
      <c r="LS17" s="6"/>
      <c r="LT17" s="6"/>
      <c r="LU17" s="6"/>
      <c r="LV17" s="6"/>
      <c r="LW17" s="6"/>
      <c r="LX17" s="6"/>
      <c r="LY17" s="6"/>
      <c r="LZ17" s="6"/>
      <c r="MA17" s="6"/>
      <c r="MB17" s="6"/>
      <c r="MC17" s="6"/>
      <c r="MD17" s="6"/>
      <c r="ME17" s="6"/>
      <c r="MF17" s="6"/>
      <c r="MG17" s="6"/>
      <c r="MH17" s="6"/>
      <c r="MI17" s="6"/>
      <c r="MJ17" s="6"/>
      <c r="MK17" s="6"/>
      <c r="ML17" s="6"/>
      <c r="MM17" s="6"/>
      <c r="MN17" s="6"/>
      <c r="MO17" s="6"/>
      <c r="MP17" s="6"/>
      <c r="MQ17" s="6"/>
      <c r="MR17" s="6"/>
      <c r="MS17" s="6"/>
      <c r="MT17" s="6"/>
      <c r="MU17" s="6"/>
      <c r="MV17" s="6"/>
      <c r="MW17" s="6"/>
      <c r="MX17" s="6"/>
      <c r="MY17" s="6"/>
      <c r="MZ17" s="6"/>
      <c r="NA17" s="6"/>
      <c r="NB17" s="6"/>
      <c r="NC17" s="6"/>
      <c r="ND17" s="6"/>
      <c r="NE17" s="6"/>
      <c r="NF17" s="6"/>
      <c r="NG17" s="6"/>
      <c r="NH17" s="6"/>
      <c r="NI17" s="6"/>
      <c r="NJ17" s="6"/>
      <c r="NK17" s="6"/>
      <c r="NL17" s="6"/>
      <c r="NM17" s="6"/>
      <c r="NN17" s="6"/>
      <c r="NO17" s="6"/>
      <c r="NP17" s="6"/>
      <c r="NQ17" s="6"/>
      <c r="NR17" s="6"/>
      <c r="NS17" s="6"/>
      <c r="NT17" s="6"/>
      <c r="NU17" s="6"/>
      <c r="NV17" s="6"/>
      <c r="NW17" s="6"/>
      <c r="NX17" s="6"/>
      <c r="NY17" s="6"/>
      <c r="NZ17" s="6"/>
      <c r="OA17" s="6"/>
      <c r="OB17" s="6"/>
      <c r="OC17" s="6"/>
      <c r="OD17" s="6"/>
      <c r="OE17" s="6"/>
      <c r="OF17" s="6"/>
      <c r="OG17" s="6"/>
      <c r="OH17" s="6"/>
      <c r="OI17" s="6"/>
      <c r="OJ17" s="6"/>
      <c r="OK17" s="6"/>
      <c r="OL17" s="6"/>
      <c r="OM17" s="6"/>
      <c r="ON17" s="6"/>
      <c r="OO17" s="6"/>
      <c r="OP17" s="6"/>
      <c r="OQ17" s="6"/>
      <c r="OR17" s="6"/>
      <c r="OS17" s="6"/>
      <c r="OT17" s="6"/>
      <c r="OU17" s="6"/>
      <c r="OV17" s="6"/>
      <c r="OW17" s="6"/>
      <c r="OX17" s="6"/>
      <c r="OY17" s="6"/>
      <c r="OZ17" s="6"/>
      <c r="PA17" s="6"/>
      <c r="PB17" s="6"/>
      <c r="PC17" s="6"/>
      <c r="PD17" s="6"/>
      <c r="PE17" s="6"/>
      <c r="PF17" s="6"/>
      <c r="PG17" s="6"/>
      <c r="PH17" s="6"/>
      <c r="PI17" s="6"/>
      <c r="PJ17" s="6"/>
      <c r="PK17" s="6"/>
      <c r="PL17" s="6"/>
      <c r="PM17" s="6"/>
      <c r="PN17" s="6"/>
      <c r="PO17" s="6"/>
      <c r="PP17" s="6"/>
      <c r="PQ17" s="6"/>
      <c r="PR17" s="6"/>
      <c r="PS17" s="6"/>
      <c r="PT17" s="6"/>
      <c r="PU17" s="6"/>
      <c r="PV17" s="6"/>
      <c r="PW17" s="6"/>
      <c r="PX17" s="6"/>
      <c r="PY17" s="6"/>
      <c r="PZ17" s="6"/>
      <c r="QA17" s="6"/>
      <c r="QB17" s="6"/>
      <c r="QC17" s="6"/>
      <c r="QD17" s="6"/>
      <c r="QE17" s="6"/>
      <c r="QF17" s="6"/>
      <c r="QG17" s="6"/>
      <c r="QH17" s="6"/>
      <c r="QI17" s="6"/>
      <c r="QJ17" s="6"/>
      <c r="QK17" s="6"/>
      <c r="QL17" s="6"/>
      <c r="QM17" s="6"/>
      <c r="QN17" s="6"/>
      <c r="QO17" s="6"/>
      <c r="QP17" s="6"/>
      <c r="QQ17" s="6"/>
      <c r="QR17" s="6"/>
      <c r="QS17" s="6"/>
      <c r="QT17" s="6"/>
      <c r="QU17" s="6"/>
      <c r="QV17" s="6"/>
      <c r="QW17" s="6"/>
      <c r="QX17" s="6"/>
      <c r="QY17" s="6"/>
      <c r="QZ17" s="6"/>
      <c r="RA17" s="6"/>
      <c r="RB17" s="6"/>
      <c r="RC17" s="6"/>
      <c r="RD17" s="6"/>
      <c r="RE17" s="6"/>
      <c r="RF17" s="6"/>
      <c r="RG17" s="6"/>
      <c r="RH17" s="6"/>
      <c r="RI17" s="6"/>
      <c r="RJ17" s="6"/>
      <c r="RK17" s="6"/>
      <c r="RL17" s="6"/>
      <c r="RM17" s="6"/>
      <c r="RN17" s="6"/>
      <c r="RO17" s="6"/>
      <c r="RP17" s="6"/>
      <c r="RQ17" s="6"/>
      <c r="RR17" s="6"/>
      <c r="RS17" s="6"/>
      <c r="RT17" s="6"/>
      <c r="RU17" s="6"/>
      <c r="RV17" s="6"/>
      <c r="RW17" s="6"/>
      <c r="RX17" s="6"/>
      <c r="RY17" s="6"/>
      <c r="RZ17" s="6"/>
      <c r="SA17" s="6"/>
      <c r="SB17" s="6"/>
      <c r="SC17" s="6"/>
      <c r="SD17" s="6"/>
      <c r="SE17" s="6"/>
      <c r="SF17" s="6"/>
      <c r="SG17" s="6"/>
      <c r="SH17" s="6"/>
      <c r="SI17" s="6"/>
      <c r="SJ17" s="6"/>
      <c r="SK17" s="6"/>
      <c r="SL17" s="6"/>
      <c r="SM17" s="6"/>
      <c r="SN17" s="6"/>
      <c r="SO17" s="6"/>
      <c r="SP17" s="6"/>
      <c r="SQ17" s="6"/>
      <c r="SR17" s="6"/>
      <c r="SS17" s="6"/>
      <c r="ST17" s="6"/>
      <c r="SU17" s="6"/>
      <c r="SV17" s="6"/>
      <c r="SW17" s="6"/>
      <c r="SX17" s="6"/>
      <c r="SY17" s="6"/>
      <c r="SZ17" s="6"/>
      <c r="TA17" s="6"/>
      <c r="TB17" s="6"/>
      <c r="TC17" s="6"/>
      <c r="TD17" s="6"/>
      <c r="TE17" s="6"/>
      <c r="TF17" s="6"/>
      <c r="TG17" s="6"/>
      <c r="TH17" s="6"/>
      <c r="TI17" s="6"/>
      <c r="TJ17" s="6"/>
      <c r="TK17" s="6"/>
      <c r="TL17" s="6"/>
      <c r="TM17" s="6"/>
      <c r="TN17" s="6"/>
      <c r="TO17" s="6"/>
      <c r="TP17" s="6"/>
      <c r="TQ17" s="6"/>
      <c r="TR17" s="6"/>
      <c r="TS17" s="6"/>
      <c r="TT17" s="6"/>
      <c r="TU17" s="6"/>
      <c r="TV17" s="6"/>
      <c r="TW17" s="6"/>
      <c r="TX17" s="6"/>
      <c r="TY17" s="6"/>
      <c r="TZ17" s="6"/>
      <c r="UA17" s="6"/>
      <c r="UB17" s="6"/>
      <c r="UC17" s="6"/>
      <c r="UD17" s="6"/>
      <c r="UE17" s="6"/>
      <c r="UF17" s="6"/>
      <c r="UG17" s="6"/>
      <c r="UH17" s="6"/>
      <c r="UI17" s="6"/>
      <c r="UJ17" s="6"/>
      <c r="UK17" s="6"/>
      <c r="UL17" s="6"/>
      <c r="UM17" s="6"/>
      <c r="UN17" s="6"/>
      <c r="UO17" s="6"/>
      <c r="UP17" s="6"/>
      <c r="UQ17" s="6"/>
      <c r="UR17" s="6"/>
      <c r="US17" s="6"/>
      <c r="UT17" s="6"/>
      <c r="UU17" s="6"/>
      <c r="UV17" s="6"/>
      <c r="UW17" s="6"/>
      <c r="UX17" s="6"/>
      <c r="UY17" s="6"/>
      <c r="UZ17" s="6"/>
      <c r="VA17" s="6"/>
      <c r="VB17" s="6"/>
      <c r="VC17" s="6"/>
      <c r="VD17" s="6"/>
      <c r="VE17" s="6"/>
      <c r="VF17" s="6"/>
      <c r="VG17" s="6"/>
      <c r="VH17" s="6"/>
      <c r="VI17" s="6"/>
      <c r="VJ17" s="6"/>
      <c r="VK17" s="6"/>
      <c r="VL17" s="6"/>
      <c r="VM17" s="6"/>
      <c r="VN17" s="6"/>
      <c r="VO17" s="6"/>
      <c r="VP17" s="6"/>
      <c r="VQ17" s="6"/>
      <c r="VR17" s="6"/>
      <c r="VS17" s="6"/>
      <c r="VT17" s="6"/>
      <c r="VU17" s="6"/>
      <c r="VV17" s="6"/>
      <c r="VW17" s="6"/>
      <c r="VX17" s="6"/>
      <c r="VY17" s="6"/>
      <c r="VZ17" s="6"/>
      <c r="WA17" s="6"/>
      <c r="WB17" s="6"/>
      <c r="WC17" s="6"/>
      <c r="WD17" s="6"/>
      <c r="WE17" s="6"/>
      <c r="WF17" s="6"/>
      <c r="WG17" s="6"/>
      <c r="WH17" s="6"/>
      <c r="WI17" s="6"/>
      <c r="WJ17" s="6"/>
      <c r="WK17" s="6"/>
      <c r="WL17" s="6"/>
      <c r="WM17" s="6"/>
      <c r="WN17" s="6"/>
      <c r="WO17" s="6"/>
      <c r="WP17" s="6"/>
      <c r="WQ17" s="6"/>
      <c r="WR17" s="6"/>
      <c r="WS17" s="6"/>
      <c r="WT17" s="6"/>
      <c r="WU17" s="6"/>
      <c r="WV17" s="6"/>
      <c r="WW17" s="6"/>
      <c r="WX17" s="6"/>
      <c r="WY17" s="6"/>
    </row>
    <row r="18" spans="1:623" s="7" customFormat="1">
      <c r="A18" s="9" t="s">
        <v>39</v>
      </c>
      <c r="B18" s="26">
        <v>1.0475971260000001</v>
      </c>
      <c r="C18" s="4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6"/>
      <c r="JS18" s="6"/>
      <c r="JT18" s="6"/>
      <c r="JU18" s="6"/>
      <c r="JV18" s="6"/>
      <c r="JW18" s="6"/>
      <c r="JX18" s="6"/>
      <c r="JY18" s="6"/>
      <c r="JZ18" s="6"/>
      <c r="KA18" s="6"/>
      <c r="KB18" s="6"/>
      <c r="KC18" s="6"/>
      <c r="KD18" s="6"/>
      <c r="KE18" s="6"/>
      <c r="KF18" s="6"/>
      <c r="KG18" s="6"/>
      <c r="KH18" s="6"/>
      <c r="KI18" s="6"/>
      <c r="KJ18" s="6"/>
      <c r="KK18" s="6"/>
      <c r="KL18" s="6"/>
      <c r="KM18" s="6"/>
      <c r="KN18" s="6"/>
      <c r="KO18" s="6"/>
      <c r="KP18" s="6"/>
      <c r="KQ18" s="6"/>
      <c r="KR18" s="6"/>
      <c r="KS18" s="6"/>
      <c r="KT18" s="6"/>
      <c r="KU18" s="6"/>
      <c r="KV18" s="6"/>
      <c r="KW18" s="6"/>
      <c r="KX18" s="6"/>
      <c r="KY18" s="6"/>
      <c r="KZ18" s="6"/>
      <c r="LA18" s="6"/>
      <c r="LB18" s="6"/>
      <c r="LC18" s="6"/>
      <c r="LD18" s="6"/>
      <c r="LE18" s="6"/>
      <c r="LF18" s="6"/>
      <c r="LG18" s="6"/>
      <c r="LH18" s="6"/>
      <c r="LI18" s="6"/>
      <c r="LJ18" s="6"/>
      <c r="LK18" s="6"/>
      <c r="LL18" s="6"/>
      <c r="LM18" s="6"/>
      <c r="LN18" s="6"/>
      <c r="LO18" s="6"/>
      <c r="LP18" s="6"/>
      <c r="LQ18" s="6"/>
      <c r="LR18" s="6"/>
      <c r="LS18" s="6"/>
      <c r="LT18" s="6"/>
      <c r="LU18" s="6"/>
      <c r="LV18" s="6"/>
      <c r="LW18" s="6"/>
      <c r="LX18" s="6"/>
      <c r="LY18" s="6"/>
      <c r="LZ18" s="6"/>
      <c r="MA18" s="6"/>
      <c r="MB18" s="6"/>
      <c r="MC18" s="6"/>
      <c r="MD18" s="6"/>
      <c r="ME18" s="6"/>
      <c r="MF18" s="6"/>
      <c r="MG18" s="6"/>
      <c r="MH18" s="6"/>
      <c r="MI18" s="6"/>
      <c r="MJ18" s="6"/>
      <c r="MK18" s="6"/>
      <c r="ML18" s="6"/>
      <c r="MM18" s="6"/>
      <c r="MN18" s="6"/>
      <c r="MO18" s="6"/>
      <c r="MP18" s="6"/>
      <c r="MQ18" s="6"/>
      <c r="MR18" s="6"/>
      <c r="MS18" s="6"/>
      <c r="MT18" s="6"/>
      <c r="MU18" s="6"/>
      <c r="MV18" s="6"/>
      <c r="MW18" s="6"/>
      <c r="MX18" s="6"/>
      <c r="MY18" s="6"/>
      <c r="MZ18" s="6"/>
      <c r="NA18" s="6"/>
      <c r="NB18" s="6"/>
      <c r="NC18" s="6"/>
      <c r="ND18" s="6"/>
      <c r="NE18" s="6"/>
      <c r="NF18" s="6"/>
      <c r="NG18" s="6"/>
      <c r="NH18" s="6"/>
      <c r="NI18" s="6"/>
      <c r="NJ18" s="6"/>
      <c r="NK18" s="6"/>
      <c r="NL18" s="6"/>
      <c r="NM18" s="6"/>
      <c r="NN18" s="6"/>
      <c r="NO18" s="6"/>
      <c r="NP18" s="6"/>
      <c r="NQ18" s="6"/>
      <c r="NR18" s="6"/>
      <c r="NS18" s="6"/>
      <c r="NT18" s="6"/>
      <c r="NU18" s="6"/>
      <c r="NV18" s="6"/>
      <c r="NW18" s="6"/>
      <c r="NX18" s="6"/>
      <c r="NY18" s="6"/>
      <c r="NZ18" s="6"/>
      <c r="OA18" s="6"/>
      <c r="OB18" s="6"/>
      <c r="OC18" s="6"/>
      <c r="OD18" s="6"/>
      <c r="OE18" s="6"/>
      <c r="OF18" s="6"/>
      <c r="OG18" s="6"/>
      <c r="OH18" s="6"/>
      <c r="OI18" s="6"/>
      <c r="OJ18" s="6"/>
      <c r="OK18" s="6"/>
      <c r="OL18" s="6"/>
      <c r="OM18" s="6"/>
      <c r="ON18" s="6"/>
      <c r="OO18" s="6"/>
      <c r="OP18" s="6"/>
      <c r="OQ18" s="6"/>
      <c r="OR18" s="6"/>
      <c r="OS18" s="6"/>
      <c r="OT18" s="6"/>
      <c r="OU18" s="6"/>
      <c r="OV18" s="6"/>
      <c r="OW18" s="6"/>
      <c r="OX18" s="6"/>
      <c r="OY18" s="6"/>
      <c r="OZ18" s="6"/>
      <c r="PA18" s="6"/>
      <c r="PB18" s="6"/>
      <c r="PC18" s="6"/>
      <c r="PD18" s="6"/>
      <c r="PE18" s="6"/>
      <c r="PF18" s="6"/>
      <c r="PG18" s="6"/>
      <c r="PH18" s="6"/>
      <c r="PI18" s="6"/>
      <c r="PJ18" s="6"/>
      <c r="PK18" s="6"/>
      <c r="PL18" s="6"/>
      <c r="PM18" s="6"/>
      <c r="PN18" s="6"/>
      <c r="PO18" s="6"/>
      <c r="PP18" s="6"/>
      <c r="PQ18" s="6"/>
      <c r="PR18" s="6"/>
      <c r="PS18" s="6"/>
      <c r="PT18" s="6"/>
      <c r="PU18" s="6"/>
      <c r="PV18" s="6"/>
      <c r="PW18" s="6"/>
      <c r="PX18" s="6"/>
      <c r="PY18" s="6"/>
      <c r="PZ18" s="6"/>
      <c r="QA18" s="6"/>
      <c r="QB18" s="6"/>
      <c r="QC18" s="6"/>
      <c r="QD18" s="6"/>
      <c r="QE18" s="6"/>
      <c r="QF18" s="6"/>
      <c r="QG18" s="6"/>
      <c r="QH18" s="6"/>
      <c r="QI18" s="6"/>
      <c r="QJ18" s="6"/>
      <c r="QK18" s="6"/>
      <c r="QL18" s="6"/>
      <c r="QM18" s="6"/>
      <c r="QN18" s="6"/>
      <c r="QO18" s="6"/>
      <c r="QP18" s="6"/>
      <c r="QQ18" s="6"/>
      <c r="QR18" s="6"/>
      <c r="QS18" s="6"/>
      <c r="QT18" s="6"/>
      <c r="QU18" s="6"/>
      <c r="QV18" s="6"/>
      <c r="QW18" s="6"/>
      <c r="QX18" s="6"/>
      <c r="QY18" s="6"/>
      <c r="QZ18" s="6"/>
      <c r="RA18" s="6"/>
      <c r="RB18" s="6"/>
      <c r="RC18" s="6"/>
      <c r="RD18" s="6"/>
      <c r="RE18" s="6"/>
      <c r="RF18" s="6"/>
      <c r="RG18" s="6"/>
      <c r="RH18" s="6"/>
      <c r="RI18" s="6"/>
      <c r="RJ18" s="6"/>
      <c r="RK18" s="6"/>
      <c r="RL18" s="6"/>
      <c r="RM18" s="6"/>
      <c r="RN18" s="6"/>
      <c r="RO18" s="6"/>
      <c r="RP18" s="6"/>
      <c r="RQ18" s="6"/>
      <c r="RR18" s="6"/>
      <c r="RS18" s="6"/>
      <c r="RT18" s="6"/>
      <c r="RU18" s="6"/>
      <c r="RV18" s="6"/>
      <c r="RW18" s="6"/>
      <c r="RX18" s="6"/>
      <c r="RY18" s="6"/>
      <c r="RZ18" s="6"/>
      <c r="SA18" s="6"/>
      <c r="SB18" s="6"/>
      <c r="SC18" s="6"/>
      <c r="SD18" s="6"/>
      <c r="SE18" s="6"/>
      <c r="SF18" s="6"/>
      <c r="SG18" s="6"/>
      <c r="SH18" s="6"/>
      <c r="SI18" s="6"/>
      <c r="SJ18" s="6"/>
      <c r="SK18" s="6"/>
      <c r="SL18" s="6"/>
      <c r="SM18" s="6"/>
      <c r="SN18" s="6"/>
      <c r="SO18" s="6"/>
      <c r="SP18" s="6"/>
      <c r="SQ18" s="6"/>
      <c r="SR18" s="6"/>
      <c r="SS18" s="6"/>
      <c r="ST18" s="6"/>
      <c r="SU18" s="6"/>
      <c r="SV18" s="6"/>
      <c r="SW18" s="6"/>
      <c r="SX18" s="6"/>
      <c r="SY18" s="6"/>
      <c r="SZ18" s="6"/>
      <c r="TA18" s="6"/>
      <c r="TB18" s="6"/>
      <c r="TC18" s="6"/>
      <c r="TD18" s="6"/>
      <c r="TE18" s="6"/>
      <c r="TF18" s="6"/>
      <c r="TG18" s="6"/>
      <c r="TH18" s="6"/>
      <c r="TI18" s="6"/>
      <c r="TJ18" s="6"/>
      <c r="TK18" s="6"/>
      <c r="TL18" s="6"/>
      <c r="TM18" s="6"/>
      <c r="TN18" s="6"/>
      <c r="TO18" s="6"/>
      <c r="TP18" s="6"/>
      <c r="TQ18" s="6"/>
      <c r="TR18" s="6"/>
      <c r="TS18" s="6"/>
      <c r="TT18" s="6"/>
      <c r="TU18" s="6"/>
      <c r="TV18" s="6"/>
      <c r="TW18" s="6"/>
      <c r="TX18" s="6"/>
      <c r="TY18" s="6"/>
      <c r="TZ18" s="6"/>
      <c r="UA18" s="6"/>
      <c r="UB18" s="6"/>
      <c r="UC18" s="6"/>
      <c r="UD18" s="6"/>
      <c r="UE18" s="6"/>
      <c r="UF18" s="6"/>
      <c r="UG18" s="6"/>
      <c r="UH18" s="6"/>
      <c r="UI18" s="6"/>
      <c r="UJ18" s="6"/>
      <c r="UK18" s="6"/>
      <c r="UL18" s="6"/>
      <c r="UM18" s="6"/>
      <c r="UN18" s="6"/>
      <c r="UO18" s="6"/>
      <c r="UP18" s="6"/>
      <c r="UQ18" s="6"/>
      <c r="UR18" s="6"/>
      <c r="US18" s="6"/>
      <c r="UT18" s="6"/>
      <c r="UU18" s="6"/>
      <c r="UV18" s="6"/>
      <c r="UW18" s="6"/>
      <c r="UX18" s="6"/>
      <c r="UY18" s="6"/>
      <c r="UZ18" s="6"/>
      <c r="VA18" s="6"/>
      <c r="VB18" s="6"/>
      <c r="VC18" s="6"/>
      <c r="VD18" s="6"/>
      <c r="VE18" s="6"/>
      <c r="VF18" s="6"/>
      <c r="VG18" s="6"/>
      <c r="VH18" s="6"/>
      <c r="VI18" s="6"/>
      <c r="VJ18" s="6"/>
      <c r="VK18" s="6"/>
      <c r="VL18" s="6"/>
      <c r="VM18" s="6"/>
      <c r="VN18" s="6"/>
      <c r="VO18" s="6"/>
      <c r="VP18" s="6"/>
      <c r="VQ18" s="6"/>
      <c r="VR18" s="6"/>
      <c r="VS18" s="6"/>
      <c r="VT18" s="6"/>
      <c r="VU18" s="6"/>
      <c r="VV18" s="6"/>
      <c r="VW18" s="6"/>
      <c r="VX18" s="6"/>
      <c r="VY18" s="6"/>
      <c r="VZ18" s="6"/>
      <c r="WA18" s="6"/>
      <c r="WB18" s="6"/>
      <c r="WC18" s="6"/>
      <c r="WD18" s="6"/>
      <c r="WE18" s="6"/>
      <c r="WF18" s="6"/>
      <c r="WG18" s="6"/>
      <c r="WH18" s="6"/>
      <c r="WI18" s="6"/>
      <c r="WJ18" s="6"/>
      <c r="WK18" s="6"/>
      <c r="WL18" s="6"/>
      <c r="WM18" s="6"/>
      <c r="WN18" s="6"/>
      <c r="WO18" s="6"/>
      <c r="WP18" s="6"/>
      <c r="WQ18" s="6"/>
      <c r="WR18" s="6"/>
      <c r="WS18" s="6"/>
      <c r="WT18" s="6"/>
      <c r="WU18" s="6"/>
      <c r="WV18" s="6"/>
      <c r="WW18" s="6"/>
      <c r="WX18" s="6"/>
      <c r="WY18" s="6"/>
    </row>
    <row r="19" spans="1:623">
      <c r="A19" s="8" t="s">
        <v>6</v>
      </c>
      <c r="B19" s="26">
        <v>1.1907895550000001</v>
      </c>
      <c r="C19" s="4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6"/>
      <c r="KR19" s="6"/>
      <c r="KS19" s="6"/>
      <c r="KT19" s="6"/>
      <c r="KU19" s="6"/>
      <c r="KV19" s="6"/>
      <c r="KW19" s="6"/>
      <c r="KX19" s="6"/>
      <c r="KY19" s="6"/>
      <c r="KZ19" s="6"/>
      <c r="LA19" s="6"/>
      <c r="LB19" s="6"/>
      <c r="LC19" s="6"/>
      <c r="LD19" s="6"/>
      <c r="LE19" s="6"/>
      <c r="LF19" s="6"/>
      <c r="LG19" s="6"/>
      <c r="LH19" s="6"/>
      <c r="LI19" s="6"/>
      <c r="LJ19" s="6"/>
      <c r="LK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X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K19" s="6"/>
      <c r="ML19" s="6"/>
      <c r="MM19" s="6"/>
      <c r="MN19" s="6"/>
      <c r="MO19" s="6"/>
      <c r="MP19" s="6"/>
      <c r="MQ19" s="6"/>
      <c r="MR19" s="6"/>
      <c r="MS19" s="6"/>
      <c r="MT19" s="6"/>
      <c r="MU19" s="6"/>
      <c r="MV19" s="6"/>
      <c r="MW19" s="6"/>
      <c r="MX19" s="6"/>
      <c r="MY19" s="6"/>
      <c r="MZ19" s="6"/>
      <c r="NA19" s="6"/>
      <c r="NB19" s="6"/>
      <c r="NC19" s="6"/>
      <c r="ND19" s="6"/>
      <c r="NE19" s="6"/>
      <c r="NF19" s="6"/>
      <c r="NG19" s="6"/>
      <c r="NH19" s="6"/>
      <c r="NI19" s="6"/>
      <c r="NJ19" s="6"/>
      <c r="NK19" s="6"/>
      <c r="NL19" s="6"/>
      <c r="NM19" s="6"/>
      <c r="NN19" s="6"/>
      <c r="NO19" s="6"/>
      <c r="NP19" s="6"/>
      <c r="NQ19" s="6"/>
      <c r="NR19" s="6"/>
      <c r="NS19" s="6"/>
      <c r="NT19" s="6"/>
      <c r="NU19" s="6"/>
      <c r="NV19" s="6"/>
      <c r="NW19" s="6"/>
      <c r="NX19" s="6"/>
      <c r="NY19" s="6"/>
      <c r="NZ19" s="6"/>
      <c r="OA19" s="6"/>
      <c r="OB19" s="6"/>
      <c r="OC19" s="6"/>
      <c r="OD19" s="6"/>
      <c r="OE19" s="6"/>
      <c r="OF19" s="6"/>
      <c r="OG19" s="6"/>
      <c r="OH19" s="6"/>
      <c r="OI19" s="6"/>
      <c r="OJ19" s="6"/>
      <c r="OK19" s="6"/>
      <c r="OL19" s="6"/>
      <c r="OM19" s="6"/>
      <c r="ON19" s="6"/>
      <c r="OO19" s="6"/>
      <c r="OP19" s="6"/>
      <c r="OQ19" s="6"/>
      <c r="OR19" s="6"/>
      <c r="OS19" s="6"/>
      <c r="OT19" s="6"/>
      <c r="OU19" s="6"/>
      <c r="OV19" s="6"/>
      <c r="OW19" s="6"/>
      <c r="OX19" s="6"/>
      <c r="OY19" s="6"/>
      <c r="OZ19" s="6"/>
      <c r="PA19" s="6"/>
      <c r="PB19" s="6"/>
      <c r="PC19" s="6"/>
      <c r="PD19" s="6"/>
      <c r="PE19" s="6"/>
      <c r="PF19" s="6"/>
      <c r="PG19" s="6"/>
      <c r="PH19" s="6"/>
      <c r="PI19" s="6"/>
      <c r="PJ19" s="6"/>
      <c r="PK19" s="6"/>
      <c r="PL19" s="6"/>
      <c r="PM19" s="6"/>
      <c r="PN19" s="6"/>
      <c r="PO19" s="6"/>
      <c r="PP19" s="6"/>
      <c r="PQ19" s="6"/>
      <c r="PR19" s="6"/>
      <c r="PS19" s="6"/>
      <c r="PT19" s="6"/>
      <c r="PU19" s="6"/>
      <c r="PV19" s="6"/>
      <c r="PW19" s="6"/>
      <c r="PX19" s="6"/>
      <c r="PY19" s="6"/>
      <c r="PZ19" s="6"/>
      <c r="QA19" s="6"/>
      <c r="QB19" s="6"/>
      <c r="QC19" s="6"/>
      <c r="QD19" s="6"/>
      <c r="QE19" s="6"/>
      <c r="QF19" s="6"/>
      <c r="QG19" s="6"/>
      <c r="QH19" s="6"/>
      <c r="QI19" s="6"/>
      <c r="QJ19" s="6"/>
      <c r="QK19" s="6"/>
      <c r="QL19" s="6"/>
      <c r="QM19" s="6"/>
      <c r="QN19" s="6"/>
      <c r="QO19" s="6"/>
      <c r="QP19" s="6"/>
      <c r="QQ19" s="6"/>
      <c r="QR19" s="6"/>
      <c r="QS19" s="6"/>
      <c r="QT19" s="6"/>
      <c r="QU19" s="6"/>
      <c r="QV19" s="6"/>
      <c r="QW19" s="6"/>
      <c r="QX19" s="6"/>
      <c r="QY19" s="6"/>
      <c r="QZ19" s="6"/>
      <c r="RA19" s="6"/>
      <c r="RB19" s="6"/>
      <c r="RC19" s="6"/>
      <c r="RD19" s="6"/>
      <c r="RE19" s="6"/>
      <c r="RF19" s="6"/>
      <c r="RG19" s="6"/>
      <c r="RH19" s="6"/>
      <c r="RI19" s="6"/>
      <c r="RJ19" s="6"/>
      <c r="RK19" s="6"/>
      <c r="RL19" s="6"/>
      <c r="RM19" s="6"/>
      <c r="RN19" s="6"/>
      <c r="RO19" s="6"/>
      <c r="RP19" s="6"/>
      <c r="RQ19" s="6"/>
      <c r="RR19" s="6"/>
      <c r="RS19" s="6"/>
      <c r="RT19" s="6"/>
      <c r="RU19" s="6"/>
      <c r="RV19" s="6"/>
      <c r="RW19" s="6"/>
      <c r="RX19" s="6"/>
      <c r="RY19" s="6"/>
      <c r="RZ19" s="6"/>
      <c r="SA19" s="6"/>
      <c r="SB19" s="6"/>
      <c r="SC19" s="6"/>
      <c r="SD19" s="6"/>
      <c r="SE19" s="6"/>
      <c r="SF19" s="6"/>
      <c r="SG19" s="6"/>
      <c r="SH19" s="6"/>
      <c r="SI19" s="6"/>
      <c r="SJ19" s="6"/>
      <c r="SK19" s="6"/>
      <c r="SL19" s="6"/>
      <c r="SM19" s="6"/>
      <c r="SN19" s="6"/>
      <c r="SO19" s="6"/>
      <c r="SP19" s="6"/>
      <c r="SQ19" s="6"/>
      <c r="SR19" s="6"/>
      <c r="SS19" s="6"/>
      <c r="ST19" s="6"/>
      <c r="SU19" s="6"/>
      <c r="SV19" s="6"/>
      <c r="SW19" s="6"/>
      <c r="SX19" s="6"/>
      <c r="SY19" s="6"/>
      <c r="SZ19" s="6"/>
      <c r="TA19" s="6"/>
      <c r="TB19" s="6"/>
      <c r="TC19" s="6"/>
      <c r="TD19" s="6"/>
      <c r="TE19" s="6"/>
      <c r="TF19" s="6"/>
      <c r="TG19" s="6"/>
      <c r="TH19" s="6"/>
      <c r="TI19" s="6"/>
      <c r="TJ19" s="6"/>
      <c r="TK19" s="6"/>
      <c r="TL19" s="6"/>
      <c r="TM19" s="6"/>
      <c r="TN19" s="6"/>
      <c r="TO19" s="6"/>
      <c r="TP19" s="6"/>
      <c r="TQ19" s="6"/>
      <c r="TR19" s="6"/>
      <c r="TS19" s="6"/>
      <c r="TT19" s="6"/>
      <c r="TU19" s="6"/>
      <c r="TV19" s="6"/>
      <c r="TW19" s="6"/>
      <c r="TX19" s="6"/>
      <c r="TY19" s="6"/>
      <c r="TZ19" s="6"/>
      <c r="UA19" s="6"/>
      <c r="UB19" s="6"/>
      <c r="UC19" s="6"/>
      <c r="UD19" s="6"/>
      <c r="UE19" s="6"/>
      <c r="UF19" s="6"/>
      <c r="UG19" s="6"/>
      <c r="UH19" s="6"/>
      <c r="UI19" s="6"/>
      <c r="UJ19" s="6"/>
      <c r="UK19" s="6"/>
      <c r="UL19" s="6"/>
      <c r="UM19" s="6"/>
      <c r="UN19" s="6"/>
      <c r="UO19" s="6"/>
      <c r="UP19" s="6"/>
      <c r="UQ19" s="6"/>
      <c r="UR19" s="6"/>
      <c r="US19" s="6"/>
      <c r="UT19" s="6"/>
      <c r="UU19" s="6"/>
      <c r="UV19" s="6"/>
      <c r="UW19" s="6"/>
      <c r="UX19" s="6"/>
      <c r="UY19" s="6"/>
      <c r="UZ19" s="6"/>
      <c r="VA19" s="6"/>
      <c r="VB19" s="6"/>
      <c r="VC19" s="6"/>
      <c r="VD19" s="6"/>
      <c r="VE19" s="6"/>
      <c r="VF19" s="6"/>
      <c r="VG19" s="6"/>
      <c r="VH19" s="6"/>
      <c r="VI19" s="6"/>
      <c r="VJ19" s="6"/>
      <c r="VK19" s="6"/>
      <c r="VL19" s="6"/>
      <c r="VM19" s="6"/>
      <c r="VN19" s="6"/>
      <c r="VO19" s="6"/>
      <c r="VP19" s="6"/>
      <c r="VQ19" s="6"/>
      <c r="VR19" s="6"/>
      <c r="VS19" s="6"/>
      <c r="VT19" s="6"/>
      <c r="VU19" s="6"/>
      <c r="VV19" s="6"/>
      <c r="VW19" s="6"/>
      <c r="VX19" s="6"/>
      <c r="VY19" s="6"/>
      <c r="VZ19" s="6"/>
      <c r="WA19" s="6"/>
      <c r="WB19" s="6"/>
      <c r="WC19" s="6"/>
      <c r="WD19" s="6"/>
      <c r="WE19" s="6"/>
      <c r="WF19" s="6"/>
      <c r="WG19" s="6"/>
      <c r="WH19" s="6"/>
      <c r="WI19" s="6"/>
      <c r="WJ19" s="6"/>
      <c r="WK19" s="6"/>
      <c r="WL19" s="6"/>
      <c r="WM19" s="6"/>
      <c r="WN19" s="6"/>
      <c r="WO19" s="6"/>
      <c r="WP19" s="6"/>
      <c r="WQ19" s="6"/>
      <c r="WR19" s="6"/>
      <c r="WS19" s="6"/>
      <c r="WT19" s="6"/>
      <c r="WU19" s="6"/>
      <c r="WV19" s="6"/>
      <c r="WW19" s="6"/>
      <c r="WX19" s="6"/>
      <c r="WY19" s="6"/>
    </row>
    <row r="20" spans="1:623">
      <c r="A20" s="8" t="s">
        <v>8</v>
      </c>
      <c r="B20" s="26">
        <v>1.1028070560000001</v>
      </c>
      <c r="C20" s="4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6"/>
      <c r="KO20" s="6"/>
      <c r="KP20" s="6"/>
      <c r="KQ20" s="6"/>
      <c r="KR20" s="6"/>
      <c r="KS20" s="6"/>
      <c r="KT20" s="6"/>
      <c r="KU20" s="6"/>
      <c r="KV20" s="6"/>
      <c r="KW20" s="6"/>
      <c r="KX20" s="6"/>
      <c r="KY20" s="6"/>
      <c r="KZ20" s="6"/>
      <c r="LA20" s="6"/>
      <c r="LB20" s="6"/>
      <c r="LC20" s="6"/>
      <c r="LD20" s="6"/>
      <c r="LE20" s="6"/>
      <c r="LF20" s="6"/>
      <c r="LG20" s="6"/>
      <c r="LH20" s="6"/>
      <c r="LI20" s="6"/>
      <c r="LJ20" s="6"/>
      <c r="LK20" s="6"/>
      <c r="LL20" s="6"/>
      <c r="LM20" s="6"/>
      <c r="LN20" s="6"/>
      <c r="LO20" s="6"/>
      <c r="LP20" s="6"/>
      <c r="LQ20" s="6"/>
      <c r="LR20" s="6"/>
      <c r="LS20" s="6"/>
      <c r="LT20" s="6"/>
      <c r="LU20" s="6"/>
      <c r="LV20" s="6"/>
      <c r="LW20" s="6"/>
      <c r="LX20" s="6"/>
      <c r="LY20" s="6"/>
      <c r="LZ20" s="6"/>
      <c r="MA20" s="6"/>
      <c r="MB20" s="6"/>
      <c r="MC20" s="6"/>
      <c r="MD20" s="6"/>
      <c r="ME20" s="6"/>
      <c r="MF20" s="6"/>
      <c r="MG20" s="6"/>
      <c r="MH20" s="6"/>
      <c r="MI20" s="6"/>
      <c r="MJ20" s="6"/>
      <c r="MK20" s="6"/>
      <c r="ML20" s="6"/>
      <c r="MM20" s="6"/>
      <c r="MN20" s="6"/>
      <c r="MO20" s="6"/>
      <c r="MP20" s="6"/>
      <c r="MQ20" s="6"/>
      <c r="MR20" s="6"/>
      <c r="MS20" s="6"/>
      <c r="MT20" s="6"/>
      <c r="MU20" s="6"/>
      <c r="MV20" s="6"/>
      <c r="MW20" s="6"/>
      <c r="MX20" s="6"/>
      <c r="MY20" s="6"/>
      <c r="MZ20" s="6"/>
      <c r="NA20" s="6"/>
      <c r="NB20" s="6"/>
      <c r="NC20" s="6"/>
      <c r="ND20" s="6"/>
      <c r="NE20" s="6"/>
      <c r="NF20" s="6"/>
      <c r="NG20" s="6"/>
      <c r="NH20" s="6"/>
      <c r="NI20" s="6"/>
      <c r="NJ20" s="6"/>
      <c r="NK20" s="6"/>
      <c r="NL20" s="6"/>
      <c r="NM20" s="6"/>
      <c r="NN20" s="6"/>
      <c r="NO20" s="6"/>
      <c r="NP20" s="6"/>
      <c r="NQ20" s="6"/>
      <c r="NR20" s="6"/>
      <c r="NS20" s="6"/>
      <c r="NT20" s="6"/>
      <c r="NU20" s="6"/>
      <c r="NV20" s="6"/>
      <c r="NW20" s="6"/>
      <c r="NX20" s="6"/>
      <c r="NY20" s="6"/>
      <c r="NZ20" s="6"/>
      <c r="OA20" s="6"/>
      <c r="OB20" s="6"/>
      <c r="OC20" s="6"/>
      <c r="OD20" s="6"/>
      <c r="OE20" s="6"/>
      <c r="OF20" s="6"/>
      <c r="OG20" s="6"/>
      <c r="OH20" s="6"/>
      <c r="OI20" s="6"/>
      <c r="OJ20" s="6"/>
      <c r="OK20" s="6"/>
      <c r="OL20" s="6"/>
      <c r="OM20" s="6"/>
      <c r="ON20" s="6"/>
      <c r="OO20" s="6"/>
      <c r="OP20" s="6"/>
      <c r="OQ20" s="6"/>
      <c r="OR20" s="6"/>
      <c r="OS20" s="6"/>
      <c r="OT20" s="6"/>
      <c r="OU20" s="6"/>
      <c r="OV20" s="6"/>
      <c r="OW20" s="6"/>
      <c r="OX20" s="6"/>
      <c r="OY20" s="6"/>
      <c r="OZ20" s="6"/>
      <c r="PA20" s="6"/>
      <c r="PB20" s="6"/>
      <c r="PC20" s="6"/>
      <c r="PD20" s="6"/>
      <c r="PE20" s="6"/>
      <c r="PF20" s="6"/>
      <c r="PG20" s="6"/>
      <c r="PH20" s="6"/>
      <c r="PI20" s="6"/>
      <c r="PJ20" s="6"/>
      <c r="PK20" s="6"/>
      <c r="PL20" s="6"/>
      <c r="PM20" s="6"/>
      <c r="PN20" s="6"/>
      <c r="PO20" s="6"/>
      <c r="PP20" s="6"/>
      <c r="PQ20" s="6"/>
      <c r="PR20" s="6"/>
      <c r="PS20" s="6"/>
      <c r="PT20" s="6"/>
      <c r="PU20" s="6"/>
      <c r="PV20" s="6"/>
      <c r="PW20" s="6"/>
      <c r="PX20" s="6"/>
      <c r="PY20" s="6"/>
      <c r="PZ20" s="6"/>
      <c r="QA20" s="6"/>
      <c r="QB20" s="6"/>
      <c r="QC20" s="6"/>
      <c r="QD20" s="6"/>
      <c r="QE20" s="6"/>
      <c r="QF20" s="6"/>
      <c r="QG20" s="6"/>
      <c r="QH20" s="6"/>
      <c r="QI20" s="6"/>
      <c r="QJ20" s="6"/>
      <c r="QK20" s="6"/>
      <c r="QL20" s="6"/>
      <c r="QM20" s="6"/>
      <c r="QN20" s="6"/>
      <c r="QO20" s="6"/>
      <c r="QP20" s="6"/>
      <c r="QQ20" s="6"/>
      <c r="QR20" s="6"/>
      <c r="QS20" s="6"/>
      <c r="QT20" s="6"/>
      <c r="QU20" s="6"/>
      <c r="QV20" s="6"/>
      <c r="QW20" s="6"/>
      <c r="QX20" s="6"/>
      <c r="QY20" s="6"/>
      <c r="QZ20" s="6"/>
      <c r="RA20" s="6"/>
      <c r="RB20" s="6"/>
      <c r="RC20" s="6"/>
      <c r="RD20" s="6"/>
      <c r="RE20" s="6"/>
      <c r="RF20" s="6"/>
      <c r="RG20" s="6"/>
      <c r="RH20" s="6"/>
      <c r="RI20" s="6"/>
      <c r="RJ20" s="6"/>
      <c r="RK20" s="6"/>
      <c r="RL20" s="6"/>
      <c r="RM20" s="6"/>
      <c r="RN20" s="6"/>
      <c r="RO20" s="6"/>
      <c r="RP20" s="6"/>
      <c r="RQ20" s="6"/>
      <c r="RR20" s="6"/>
      <c r="RS20" s="6"/>
      <c r="RT20" s="6"/>
      <c r="RU20" s="6"/>
      <c r="RV20" s="6"/>
      <c r="RW20" s="6"/>
      <c r="RX20" s="6"/>
      <c r="RY20" s="6"/>
      <c r="RZ20" s="6"/>
      <c r="SA20" s="6"/>
      <c r="SB20" s="6"/>
      <c r="SC20" s="6"/>
      <c r="SD20" s="6"/>
      <c r="SE20" s="6"/>
      <c r="SF20" s="6"/>
      <c r="SG20" s="6"/>
      <c r="SH20" s="6"/>
      <c r="SI20" s="6"/>
      <c r="SJ20" s="6"/>
      <c r="SK20" s="6"/>
      <c r="SL20" s="6"/>
      <c r="SM20" s="6"/>
      <c r="SN20" s="6"/>
      <c r="SO20" s="6"/>
      <c r="SP20" s="6"/>
      <c r="SQ20" s="6"/>
      <c r="SR20" s="6"/>
      <c r="SS20" s="6"/>
      <c r="ST20" s="6"/>
      <c r="SU20" s="6"/>
      <c r="SV20" s="6"/>
      <c r="SW20" s="6"/>
      <c r="SX20" s="6"/>
      <c r="SY20" s="6"/>
      <c r="SZ20" s="6"/>
      <c r="TA20" s="6"/>
      <c r="TB20" s="6"/>
      <c r="TC20" s="6"/>
      <c r="TD20" s="6"/>
      <c r="TE20" s="6"/>
      <c r="TF20" s="6"/>
      <c r="TG20" s="6"/>
      <c r="TH20" s="6"/>
      <c r="TI20" s="6"/>
      <c r="TJ20" s="6"/>
      <c r="TK20" s="6"/>
      <c r="TL20" s="6"/>
      <c r="TM20" s="6"/>
      <c r="TN20" s="6"/>
      <c r="TO20" s="6"/>
      <c r="TP20" s="6"/>
      <c r="TQ20" s="6"/>
      <c r="TR20" s="6"/>
      <c r="TS20" s="6"/>
      <c r="TT20" s="6"/>
      <c r="TU20" s="6"/>
      <c r="TV20" s="6"/>
      <c r="TW20" s="6"/>
      <c r="TX20" s="6"/>
      <c r="TY20" s="6"/>
      <c r="TZ20" s="6"/>
      <c r="UA20" s="6"/>
      <c r="UB20" s="6"/>
      <c r="UC20" s="6"/>
      <c r="UD20" s="6"/>
      <c r="UE20" s="6"/>
      <c r="UF20" s="6"/>
      <c r="UG20" s="6"/>
      <c r="UH20" s="6"/>
      <c r="UI20" s="6"/>
      <c r="UJ20" s="6"/>
      <c r="UK20" s="6"/>
      <c r="UL20" s="6"/>
      <c r="UM20" s="6"/>
      <c r="UN20" s="6"/>
      <c r="UO20" s="6"/>
      <c r="UP20" s="6"/>
      <c r="UQ20" s="6"/>
      <c r="UR20" s="6"/>
      <c r="US20" s="6"/>
      <c r="UT20" s="6"/>
      <c r="UU20" s="6"/>
      <c r="UV20" s="6"/>
      <c r="UW20" s="6"/>
      <c r="UX20" s="6"/>
      <c r="UY20" s="6"/>
      <c r="UZ20" s="6"/>
      <c r="VA20" s="6"/>
      <c r="VB20" s="6"/>
      <c r="VC20" s="6"/>
      <c r="VD20" s="6"/>
      <c r="VE20" s="6"/>
      <c r="VF20" s="6"/>
      <c r="VG20" s="6"/>
      <c r="VH20" s="6"/>
      <c r="VI20" s="6"/>
      <c r="VJ20" s="6"/>
      <c r="VK20" s="6"/>
      <c r="VL20" s="6"/>
      <c r="VM20" s="6"/>
      <c r="VN20" s="6"/>
      <c r="VO20" s="6"/>
      <c r="VP20" s="6"/>
      <c r="VQ20" s="6"/>
      <c r="VR20" s="6"/>
      <c r="VS20" s="6"/>
      <c r="VT20" s="6"/>
      <c r="VU20" s="6"/>
      <c r="VV20" s="6"/>
      <c r="VW20" s="6"/>
      <c r="VX20" s="6"/>
      <c r="VY20" s="6"/>
      <c r="VZ20" s="6"/>
      <c r="WA20" s="6"/>
      <c r="WB20" s="6"/>
      <c r="WC20" s="6"/>
      <c r="WD20" s="6"/>
      <c r="WE20" s="6"/>
      <c r="WF20" s="6"/>
      <c r="WG20" s="6"/>
      <c r="WH20" s="6"/>
      <c r="WI20" s="6"/>
      <c r="WJ20" s="6"/>
      <c r="WK20" s="6"/>
      <c r="WL20" s="6"/>
      <c r="WM20" s="6"/>
      <c r="WN20" s="6"/>
      <c r="WO20" s="6"/>
      <c r="WP20" s="6"/>
      <c r="WQ20" s="6"/>
      <c r="WR20" s="6"/>
      <c r="WS20" s="6"/>
      <c r="WT20" s="6"/>
      <c r="WU20" s="6"/>
      <c r="WV20" s="6"/>
      <c r="WW20" s="6"/>
      <c r="WX20" s="6"/>
      <c r="WY20" s="6"/>
    </row>
    <row r="21" spans="1:623">
      <c r="A21" s="9" t="s">
        <v>41</v>
      </c>
      <c r="B21" s="27">
        <v>1.0452992409999999</v>
      </c>
      <c r="C21" s="4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6"/>
      <c r="KW21" s="6"/>
      <c r="KX21" s="6"/>
      <c r="KY21" s="6"/>
      <c r="KZ21" s="6"/>
      <c r="LA21" s="6"/>
      <c r="LB21" s="6"/>
      <c r="LC21" s="6"/>
      <c r="LD21" s="6"/>
      <c r="LE21" s="6"/>
      <c r="LF21" s="6"/>
      <c r="LG21" s="6"/>
      <c r="LH21" s="6"/>
      <c r="LI21" s="6"/>
      <c r="LJ21" s="6"/>
      <c r="LK21" s="6"/>
      <c r="LL21" s="6"/>
      <c r="LM21" s="6"/>
      <c r="LN21" s="6"/>
      <c r="LO21" s="6"/>
      <c r="LP21" s="6"/>
      <c r="LQ21" s="6"/>
      <c r="LR21" s="6"/>
      <c r="LS21" s="6"/>
      <c r="LT21" s="6"/>
      <c r="LU21" s="6"/>
      <c r="LV21" s="6"/>
      <c r="LW21" s="6"/>
      <c r="LX21" s="6"/>
      <c r="LY21" s="6"/>
      <c r="LZ21" s="6"/>
      <c r="MA21" s="6"/>
      <c r="MB21" s="6"/>
      <c r="MC21" s="6"/>
      <c r="MD21" s="6"/>
      <c r="ME21" s="6"/>
      <c r="MF21" s="6"/>
      <c r="MG21" s="6"/>
      <c r="MH21" s="6"/>
      <c r="MI21" s="6"/>
      <c r="MJ21" s="6"/>
      <c r="MK21" s="6"/>
      <c r="ML21" s="6"/>
      <c r="MM21" s="6"/>
      <c r="MN21" s="6"/>
      <c r="MO21" s="6"/>
      <c r="MP21" s="6"/>
      <c r="MQ21" s="6"/>
      <c r="MR21" s="6"/>
      <c r="MS21" s="6"/>
      <c r="MT21" s="6"/>
      <c r="MU21" s="6"/>
      <c r="MV21" s="6"/>
      <c r="MW21" s="6"/>
      <c r="MX21" s="6"/>
      <c r="MY21" s="6"/>
      <c r="MZ21" s="6"/>
      <c r="NA21" s="6"/>
      <c r="NB21" s="6"/>
      <c r="NC21" s="6"/>
      <c r="ND21" s="6"/>
      <c r="NE21" s="6"/>
      <c r="NF21" s="6"/>
      <c r="NG21" s="6"/>
      <c r="NH21" s="6"/>
      <c r="NI21" s="6"/>
      <c r="NJ21" s="6"/>
      <c r="NK21" s="6"/>
      <c r="NL21" s="6"/>
      <c r="NM21" s="6"/>
      <c r="NN21" s="6"/>
      <c r="NO21" s="6"/>
      <c r="NP21" s="6"/>
      <c r="NQ21" s="6"/>
      <c r="NR21" s="6"/>
      <c r="NS21" s="6"/>
      <c r="NT21" s="6"/>
      <c r="NU21" s="6"/>
      <c r="NV21" s="6"/>
      <c r="NW21" s="6"/>
      <c r="NX21" s="6"/>
      <c r="NY21" s="6"/>
      <c r="NZ21" s="6"/>
      <c r="OA21" s="6"/>
      <c r="OB21" s="6"/>
      <c r="OC21" s="6"/>
      <c r="OD21" s="6"/>
      <c r="OE21" s="6"/>
      <c r="OF21" s="6"/>
      <c r="OG21" s="6"/>
      <c r="OH21" s="6"/>
      <c r="OI21" s="6"/>
      <c r="OJ21" s="6"/>
      <c r="OK21" s="6"/>
      <c r="OL21" s="6"/>
      <c r="OM21" s="6"/>
      <c r="ON21" s="6"/>
      <c r="OO21" s="6"/>
      <c r="OP21" s="6"/>
      <c r="OQ21" s="6"/>
      <c r="OR21" s="6"/>
      <c r="OS21" s="6"/>
      <c r="OT21" s="6"/>
      <c r="OU21" s="6"/>
      <c r="OV21" s="6"/>
      <c r="OW21" s="6"/>
      <c r="OX21" s="6"/>
      <c r="OY21" s="6"/>
      <c r="OZ21" s="6"/>
      <c r="PA21" s="6"/>
      <c r="PB21" s="6"/>
      <c r="PC21" s="6"/>
      <c r="PD21" s="6"/>
      <c r="PE21" s="6"/>
      <c r="PF21" s="6"/>
      <c r="PG21" s="6"/>
      <c r="PH21" s="6"/>
      <c r="PI21" s="6"/>
      <c r="PJ21" s="6"/>
      <c r="PK21" s="6"/>
      <c r="PL21" s="6"/>
      <c r="PM21" s="6"/>
      <c r="PN21" s="6"/>
      <c r="PO21" s="6"/>
      <c r="PP21" s="6"/>
      <c r="PQ21" s="6"/>
      <c r="PR21" s="6"/>
      <c r="PS21" s="6"/>
      <c r="PT21" s="6"/>
      <c r="PU21" s="6"/>
      <c r="PV21" s="6"/>
      <c r="PW21" s="6"/>
      <c r="PX21" s="6"/>
      <c r="PY21" s="6"/>
      <c r="PZ21" s="6"/>
      <c r="QA21" s="6"/>
      <c r="QB21" s="6"/>
      <c r="QC21" s="6"/>
      <c r="QD21" s="6"/>
      <c r="QE21" s="6"/>
      <c r="QF21" s="6"/>
      <c r="QG21" s="6"/>
      <c r="QH21" s="6"/>
      <c r="QI21" s="6"/>
      <c r="QJ21" s="6"/>
      <c r="QK21" s="6"/>
      <c r="QL21" s="6"/>
      <c r="QM21" s="6"/>
      <c r="QN21" s="6"/>
      <c r="QO21" s="6"/>
      <c r="QP21" s="6"/>
      <c r="QQ21" s="6"/>
      <c r="QR21" s="6"/>
      <c r="QS21" s="6"/>
      <c r="QT21" s="6"/>
      <c r="QU21" s="6"/>
      <c r="QV21" s="6"/>
      <c r="QW21" s="6"/>
      <c r="QX21" s="6"/>
      <c r="QY21" s="6"/>
      <c r="QZ21" s="6"/>
      <c r="RA21" s="6"/>
      <c r="RB21" s="6"/>
      <c r="RC21" s="6"/>
      <c r="RD21" s="6"/>
      <c r="RE21" s="6"/>
      <c r="RF21" s="6"/>
      <c r="RG21" s="6"/>
      <c r="RH21" s="6"/>
      <c r="RI21" s="6"/>
      <c r="RJ21" s="6"/>
      <c r="RK21" s="6"/>
      <c r="RL21" s="6"/>
      <c r="RM21" s="6"/>
      <c r="RN21" s="6"/>
      <c r="RO21" s="6"/>
      <c r="RP21" s="6"/>
      <c r="RQ21" s="6"/>
      <c r="RR21" s="6"/>
      <c r="RS21" s="6"/>
      <c r="RT21" s="6"/>
      <c r="RU21" s="6"/>
      <c r="RV21" s="6"/>
      <c r="RW21" s="6"/>
      <c r="RX21" s="6"/>
      <c r="RY21" s="6"/>
      <c r="RZ21" s="6"/>
      <c r="SA21" s="6"/>
      <c r="SB21" s="6"/>
      <c r="SC21" s="6"/>
      <c r="SD21" s="6"/>
      <c r="SE21" s="6"/>
      <c r="SF21" s="6"/>
      <c r="SG21" s="6"/>
      <c r="SH21" s="6"/>
      <c r="SI21" s="6"/>
      <c r="SJ21" s="6"/>
      <c r="SK21" s="6"/>
      <c r="SL21" s="6"/>
      <c r="SM21" s="6"/>
      <c r="SN21" s="6"/>
      <c r="SO21" s="6"/>
      <c r="SP21" s="6"/>
      <c r="SQ21" s="6"/>
      <c r="SR21" s="6"/>
      <c r="SS21" s="6"/>
      <c r="ST21" s="6"/>
      <c r="SU21" s="6"/>
      <c r="SV21" s="6"/>
      <c r="SW21" s="6"/>
      <c r="SX21" s="6"/>
      <c r="SY21" s="6"/>
      <c r="SZ21" s="6"/>
      <c r="TA21" s="6"/>
      <c r="TB21" s="6"/>
      <c r="TC21" s="6"/>
      <c r="TD21" s="6"/>
      <c r="TE21" s="6"/>
      <c r="TF21" s="6"/>
      <c r="TG21" s="6"/>
      <c r="TH21" s="6"/>
      <c r="TI21" s="6"/>
      <c r="TJ21" s="6"/>
      <c r="TK21" s="6"/>
      <c r="TL21" s="6"/>
      <c r="TM21" s="6"/>
      <c r="TN21" s="6"/>
      <c r="TO21" s="6"/>
      <c r="TP21" s="6"/>
      <c r="TQ21" s="6"/>
      <c r="TR21" s="6"/>
      <c r="TS21" s="6"/>
      <c r="TT21" s="6"/>
      <c r="TU21" s="6"/>
      <c r="TV21" s="6"/>
      <c r="TW21" s="6"/>
      <c r="TX21" s="6"/>
      <c r="TY21" s="6"/>
      <c r="TZ21" s="6"/>
      <c r="UA21" s="6"/>
      <c r="UB21" s="6"/>
      <c r="UC21" s="6"/>
      <c r="UD21" s="6"/>
      <c r="UE21" s="6"/>
      <c r="UF21" s="6"/>
      <c r="UG21" s="6"/>
      <c r="UH21" s="6"/>
      <c r="UI21" s="6"/>
      <c r="UJ21" s="6"/>
      <c r="UK21" s="6"/>
      <c r="UL21" s="6"/>
      <c r="UM21" s="6"/>
      <c r="UN21" s="6"/>
      <c r="UO21" s="6"/>
      <c r="UP21" s="6"/>
      <c r="UQ21" s="6"/>
      <c r="UR21" s="6"/>
      <c r="US21" s="6"/>
      <c r="UT21" s="6"/>
      <c r="UU21" s="6"/>
      <c r="UV21" s="6"/>
      <c r="UW21" s="6"/>
      <c r="UX21" s="6"/>
      <c r="UY21" s="6"/>
      <c r="UZ21" s="6"/>
      <c r="VA21" s="6"/>
      <c r="VB21" s="6"/>
      <c r="VC21" s="6"/>
      <c r="VD21" s="6"/>
      <c r="VE21" s="6"/>
      <c r="VF21" s="6"/>
      <c r="VG21" s="6"/>
      <c r="VH21" s="6"/>
      <c r="VI21" s="6"/>
      <c r="VJ21" s="6"/>
      <c r="VK21" s="6"/>
      <c r="VL21" s="6"/>
      <c r="VM21" s="6"/>
      <c r="VN21" s="6"/>
      <c r="VO21" s="6"/>
      <c r="VP21" s="6"/>
      <c r="VQ21" s="6"/>
      <c r="VR21" s="6"/>
      <c r="VS21" s="6"/>
      <c r="VT21" s="6"/>
      <c r="VU21" s="6"/>
      <c r="VV21" s="6"/>
      <c r="VW21" s="6"/>
      <c r="VX21" s="6"/>
      <c r="VY21" s="6"/>
      <c r="VZ21" s="6"/>
      <c r="WA21" s="6"/>
      <c r="WB21" s="6"/>
      <c r="WC21" s="6"/>
      <c r="WD21" s="6"/>
      <c r="WE21" s="6"/>
      <c r="WF21" s="6"/>
      <c r="WG21" s="6"/>
      <c r="WH21" s="6"/>
      <c r="WI21" s="6"/>
      <c r="WJ21" s="6"/>
      <c r="WK21" s="6"/>
      <c r="WL21" s="6"/>
      <c r="WM21" s="6"/>
      <c r="WN21" s="6"/>
      <c r="WO21" s="6"/>
      <c r="WP21" s="6"/>
      <c r="WQ21" s="6"/>
      <c r="WR21" s="6"/>
      <c r="WS21" s="6"/>
      <c r="WT21" s="6"/>
      <c r="WU21" s="6"/>
      <c r="WV21" s="6"/>
      <c r="WW21" s="6"/>
      <c r="WX21" s="6"/>
      <c r="WY21" s="6"/>
    </row>
    <row r="22" spans="1:623">
      <c r="A22" s="9" t="s">
        <v>42</v>
      </c>
      <c r="B22" s="26">
        <v>1.2180096629999999</v>
      </c>
      <c r="C22" s="4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6"/>
      <c r="NH22" s="6"/>
      <c r="NI22" s="6"/>
      <c r="NJ22" s="6"/>
      <c r="NK22" s="6"/>
      <c r="NL22" s="6"/>
      <c r="NM22" s="6"/>
      <c r="NN22" s="6"/>
      <c r="NO22" s="6"/>
      <c r="NP22" s="6"/>
      <c r="NQ22" s="6"/>
      <c r="NR22" s="6"/>
      <c r="NS22" s="6"/>
      <c r="NT22" s="6"/>
      <c r="NU22" s="6"/>
      <c r="NV22" s="6"/>
      <c r="NW22" s="6"/>
      <c r="NX22" s="6"/>
      <c r="NY22" s="6"/>
      <c r="NZ22" s="6"/>
      <c r="OA22" s="6"/>
      <c r="OB22" s="6"/>
      <c r="OC22" s="6"/>
      <c r="OD22" s="6"/>
      <c r="OE22" s="6"/>
      <c r="OF22" s="6"/>
      <c r="OG22" s="6"/>
      <c r="OH22" s="6"/>
      <c r="OI22" s="6"/>
      <c r="OJ22" s="6"/>
      <c r="OK22" s="6"/>
      <c r="OL22" s="6"/>
      <c r="OM22" s="6"/>
      <c r="ON22" s="6"/>
      <c r="OO22" s="6"/>
      <c r="OP22" s="6"/>
      <c r="OQ22" s="6"/>
      <c r="OR22" s="6"/>
      <c r="OS22" s="6"/>
      <c r="OT22" s="6"/>
      <c r="OU22" s="6"/>
      <c r="OV22" s="6"/>
      <c r="OW22" s="6"/>
      <c r="OX22" s="6"/>
      <c r="OY22" s="6"/>
      <c r="OZ22" s="6"/>
      <c r="PA22" s="6"/>
      <c r="PB22" s="6"/>
      <c r="PC22" s="6"/>
      <c r="PD22" s="6"/>
      <c r="PE22" s="6"/>
      <c r="PF22" s="6"/>
      <c r="PG22" s="6"/>
      <c r="PH22" s="6"/>
      <c r="PI22" s="6"/>
      <c r="PJ22" s="6"/>
      <c r="PK22" s="6"/>
      <c r="PL22" s="6"/>
      <c r="PM22" s="6"/>
      <c r="PN22" s="6"/>
      <c r="PO22" s="6"/>
      <c r="PP22" s="6"/>
      <c r="PQ22" s="6"/>
      <c r="PR22" s="6"/>
      <c r="PS22" s="6"/>
      <c r="PT22" s="6"/>
      <c r="PU22" s="6"/>
      <c r="PV22" s="6"/>
      <c r="PW22" s="6"/>
      <c r="PX22" s="6"/>
      <c r="PY22" s="6"/>
      <c r="PZ22" s="6"/>
      <c r="QA22" s="6"/>
      <c r="QB22" s="6"/>
      <c r="QC22" s="6"/>
      <c r="QD22" s="6"/>
      <c r="QE22" s="6"/>
      <c r="QF22" s="6"/>
      <c r="QG22" s="6"/>
      <c r="QH22" s="6"/>
      <c r="QI22" s="6"/>
      <c r="QJ22" s="6"/>
      <c r="QK22" s="6"/>
      <c r="QL22" s="6"/>
      <c r="QM22" s="6"/>
      <c r="QN22" s="6"/>
      <c r="QO22" s="6"/>
      <c r="QP22" s="6"/>
      <c r="QQ22" s="6"/>
      <c r="QR22" s="6"/>
      <c r="QS22" s="6"/>
      <c r="QT22" s="6"/>
      <c r="QU22" s="6"/>
      <c r="QV22" s="6"/>
      <c r="QW22" s="6"/>
      <c r="QX22" s="6"/>
      <c r="QY22" s="6"/>
      <c r="QZ22" s="6"/>
      <c r="RA22" s="6"/>
      <c r="RB22" s="6"/>
      <c r="RC22" s="6"/>
      <c r="RD22" s="6"/>
      <c r="RE22" s="6"/>
      <c r="RF22" s="6"/>
      <c r="RG22" s="6"/>
      <c r="RH22" s="6"/>
      <c r="RI22" s="6"/>
      <c r="RJ22" s="6"/>
      <c r="RK22" s="6"/>
      <c r="RL22" s="6"/>
      <c r="RM22" s="6"/>
      <c r="RN22" s="6"/>
      <c r="RO22" s="6"/>
      <c r="RP22" s="6"/>
      <c r="RQ22" s="6"/>
      <c r="RR22" s="6"/>
      <c r="RS22" s="6"/>
      <c r="RT22" s="6"/>
      <c r="RU22" s="6"/>
      <c r="RV22" s="6"/>
      <c r="RW22" s="6"/>
      <c r="RX22" s="6"/>
      <c r="RY22" s="6"/>
      <c r="RZ22" s="6"/>
      <c r="SA22" s="6"/>
      <c r="SB22" s="6"/>
      <c r="SC22" s="6"/>
      <c r="SD22" s="6"/>
      <c r="SE22" s="6"/>
      <c r="SF22" s="6"/>
      <c r="SG22" s="6"/>
      <c r="SH22" s="6"/>
      <c r="SI22" s="6"/>
      <c r="SJ22" s="6"/>
      <c r="SK22" s="6"/>
      <c r="SL22" s="6"/>
      <c r="SM22" s="6"/>
      <c r="SN22" s="6"/>
      <c r="SO22" s="6"/>
      <c r="SP22" s="6"/>
      <c r="SQ22" s="6"/>
      <c r="SR22" s="6"/>
      <c r="SS22" s="6"/>
      <c r="ST22" s="6"/>
      <c r="SU22" s="6"/>
      <c r="SV22" s="6"/>
      <c r="SW22" s="6"/>
      <c r="SX22" s="6"/>
      <c r="SY22" s="6"/>
      <c r="SZ22" s="6"/>
      <c r="TA22" s="6"/>
      <c r="TB22" s="6"/>
      <c r="TC22" s="6"/>
      <c r="TD22" s="6"/>
      <c r="TE22" s="6"/>
      <c r="TF22" s="6"/>
      <c r="TG22" s="6"/>
      <c r="TH22" s="6"/>
      <c r="TI22" s="6"/>
      <c r="TJ22" s="6"/>
      <c r="TK22" s="6"/>
      <c r="TL22" s="6"/>
      <c r="TM22" s="6"/>
      <c r="TN22" s="6"/>
      <c r="TO22" s="6"/>
      <c r="TP22" s="6"/>
      <c r="TQ22" s="6"/>
      <c r="TR22" s="6"/>
      <c r="TS22" s="6"/>
      <c r="TT22" s="6"/>
      <c r="TU22" s="6"/>
      <c r="TV22" s="6"/>
      <c r="TW22" s="6"/>
      <c r="TX22" s="6"/>
      <c r="TY22" s="6"/>
      <c r="TZ22" s="6"/>
      <c r="UA22" s="6"/>
      <c r="UB22" s="6"/>
      <c r="UC22" s="6"/>
      <c r="UD22" s="6"/>
      <c r="UE22" s="6"/>
      <c r="UF22" s="6"/>
      <c r="UG22" s="6"/>
      <c r="UH22" s="6"/>
      <c r="UI22" s="6"/>
      <c r="UJ22" s="6"/>
      <c r="UK22" s="6"/>
      <c r="UL22" s="6"/>
      <c r="UM22" s="6"/>
      <c r="UN22" s="6"/>
      <c r="UO22" s="6"/>
      <c r="UP22" s="6"/>
      <c r="UQ22" s="6"/>
      <c r="UR22" s="6"/>
      <c r="US22" s="6"/>
      <c r="UT22" s="6"/>
      <c r="UU22" s="6"/>
      <c r="UV22" s="6"/>
      <c r="UW22" s="6"/>
      <c r="UX22" s="6"/>
      <c r="UY22" s="6"/>
      <c r="UZ22" s="6"/>
      <c r="VA22" s="6"/>
      <c r="VB22" s="6"/>
      <c r="VC22" s="6"/>
      <c r="VD22" s="6"/>
      <c r="VE22" s="6"/>
      <c r="VF22" s="6"/>
      <c r="VG22" s="6"/>
      <c r="VH22" s="6"/>
      <c r="VI22" s="6"/>
      <c r="VJ22" s="6"/>
      <c r="VK22" s="6"/>
      <c r="VL22" s="6"/>
      <c r="VM22" s="6"/>
      <c r="VN22" s="6"/>
      <c r="VO22" s="6"/>
      <c r="VP22" s="6"/>
      <c r="VQ22" s="6"/>
      <c r="VR22" s="6"/>
      <c r="VS22" s="6"/>
      <c r="VT22" s="6"/>
      <c r="VU22" s="6"/>
      <c r="VV22" s="6"/>
      <c r="VW22" s="6"/>
      <c r="VX22" s="6"/>
      <c r="VY22" s="6"/>
      <c r="VZ22" s="6"/>
      <c r="WA22" s="6"/>
      <c r="WB22" s="6"/>
      <c r="WC22" s="6"/>
      <c r="WD22" s="6"/>
      <c r="WE22" s="6"/>
      <c r="WF22" s="6"/>
      <c r="WG22" s="6"/>
      <c r="WH22" s="6"/>
      <c r="WI22" s="6"/>
      <c r="WJ22" s="6"/>
      <c r="WK22" s="6"/>
      <c r="WL22" s="6"/>
      <c r="WM22" s="6"/>
      <c r="WN22" s="6"/>
      <c r="WO22" s="6"/>
      <c r="WP22" s="6"/>
      <c r="WQ22" s="6"/>
      <c r="WR22" s="6"/>
      <c r="WS22" s="6"/>
      <c r="WT22" s="6"/>
      <c r="WU22" s="6"/>
      <c r="WV22" s="6"/>
      <c r="WW22" s="6"/>
      <c r="WX22" s="6"/>
      <c r="WY22" s="6"/>
    </row>
    <row r="23" spans="1:623">
      <c r="A23" s="9" t="s">
        <v>9</v>
      </c>
      <c r="B23" s="26">
        <v>0.97303108999999999</v>
      </c>
      <c r="C23" s="4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6"/>
      <c r="NH23" s="6"/>
      <c r="NI23" s="6"/>
      <c r="NJ23" s="6"/>
      <c r="NK23" s="6"/>
      <c r="NL23" s="6"/>
      <c r="NM23" s="6"/>
      <c r="NN23" s="6"/>
      <c r="NO23" s="6"/>
      <c r="NP23" s="6"/>
      <c r="NQ23" s="6"/>
      <c r="NR23" s="6"/>
      <c r="NS23" s="6"/>
      <c r="NT23" s="6"/>
      <c r="NU23" s="6"/>
      <c r="NV23" s="6"/>
      <c r="NW23" s="6"/>
      <c r="NX23" s="6"/>
      <c r="NY23" s="6"/>
      <c r="NZ23" s="6"/>
      <c r="OA23" s="6"/>
      <c r="OB23" s="6"/>
      <c r="OC23" s="6"/>
      <c r="OD23" s="6"/>
      <c r="OE23" s="6"/>
      <c r="OF23" s="6"/>
      <c r="OG23" s="6"/>
      <c r="OH23" s="6"/>
      <c r="OI23" s="6"/>
      <c r="OJ23" s="6"/>
      <c r="OK23" s="6"/>
      <c r="OL23" s="6"/>
      <c r="OM23" s="6"/>
      <c r="ON23" s="6"/>
      <c r="OO23" s="6"/>
      <c r="OP23" s="6"/>
      <c r="OQ23" s="6"/>
      <c r="OR23" s="6"/>
      <c r="OS23" s="6"/>
      <c r="OT23" s="6"/>
      <c r="OU23" s="6"/>
      <c r="OV23" s="6"/>
      <c r="OW23" s="6"/>
      <c r="OX23" s="6"/>
      <c r="OY23" s="6"/>
      <c r="OZ23" s="6"/>
      <c r="PA23" s="6"/>
      <c r="PB23" s="6"/>
      <c r="PC23" s="6"/>
      <c r="PD23" s="6"/>
      <c r="PE23" s="6"/>
      <c r="PF23" s="6"/>
      <c r="PG23" s="6"/>
      <c r="PH23" s="6"/>
      <c r="PI23" s="6"/>
      <c r="PJ23" s="6"/>
      <c r="PK23" s="6"/>
      <c r="PL23" s="6"/>
      <c r="PM23" s="6"/>
      <c r="PN23" s="6"/>
      <c r="PO23" s="6"/>
      <c r="PP23" s="6"/>
      <c r="PQ23" s="6"/>
      <c r="PR23" s="6"/>
      <c r="PS23" s="6"/>
      <c r="PT23" s="6"/>
      <c r="PU23" s="6"/>
      <c r="PV23" s="6"/>
      <c r="PW23" s="6"/>
      <c r="PX23" s="6"/>
      <c r="PY23" s="6"/>
      <c r="PZ23" s="6"/>
      <c r="QA23" s="6"/>
      <c r="QB23" s="6"/>
      <c r="QC23" s="6"/>
      <c r="QD23" s="6"/>
      <c r="QE23" s="6"/>
      <c r="QF23" s="6"/>
      <c r="QG23" s="6"/>
      <c r="QH23" s="6"/>
      <c r="QI23" s="6"/>
      <c r="QJ23" s="6"/>
      <c r="QK23" s="6"/>
      <c r="QL23" s="6"/>
      <c r="QM23" s="6"/>
      <c r="QN23" s="6"/>
      <c r="QO23" s="6"/>
      <c r="QP23" s="6"/>
      <c r="QQ23" s="6"/>
      <c r="QR23" s="6"/>
      <c r="QS23" s="6"/>
      <c r="QT23" s="6"/>
      <c r="QU23" s="6"/>
      <c r="QV23" s="6"/>
      <c r="QW23" s="6"/>
      <c r="QX23" s="6"/>
      <c r="QY23" s="6"/>
      <c r="QZ23" s="6"/>
      <c r="RA23" s="6"/>
      <c r="RB23" s="6"/>
      <c r="RC23" s="6"/>
      <c r="RD23" s="6"/>
      <c r="RE23" s="6"/>
      <c r="RF23" s="6"/>
      <c r="RG23" s="6"/>
      <c r="RH23" s="6"/>
      <c r="RI23" s="6"/>
      <c r="RJ23" s="6"/>
      <c r="RK23" s="6"/>
      <c r="RL23" s="6"/>
      <c r="RM23" s="6"/>
      <c r="RN23" s="6"/>
      <c r="RO23" s="6"/>
      <c r="RP23" s="6"/>
      <c r="RQ23" s="6"/>
      <c r="RR23" s="6"/>
      <c r="RS23" s="6"/>
      <c r="RT23" s="6"/>
      <c r="RU23" s="6"/>
      <c r="RV23" s="6"/>
      <c r="RW23" s="6"/>
      <c r="RX23" s="6"/>
      <c r="RY23" s="6"/>
      <c r="RZ23" s="6"/>
      <c r="SA23" s="6"/>
      <c r="SB23" s="6"/>
      <c r="SC23" s="6"/>
      <c r="SD23" s="6"/>
      <c r="SE23" s="6"/>
      <c r="SF23" s="6"/>
      <c r="SG23" s="6"/>
      <c r="SH23" s="6"/>
      <c r="SI23" s="6"/>
      <c r="SJ23" s="6"/>
      <c r="SK23" s="6"/>
      <c r="SL23" s="6"/>
      <c r="SM23" s="6"/>
      <c r="SN23" s="6"/>
      <c r="SO23" s="6"/>
      <c r="SP23" s="6"/>
      <c r="SQ23" s="6"/>
      <c r="SR23" s="6"/>
      <c r="SS23" s="6"/>
      <c r="ST23" s="6"/>
      <c r="SU23" s="6"/>
      <c r="SV23" s="6"/>
      <c r="SW23" s="6"/>
      <c r="SX23" s="6"/>
      <c r="SY23" s="6"/>
      <c r="SZ23" s="6"/>
      <c r="TA23" s="6"/>
      <c r="TB23" s="6"/>
      <c r="TC23" s="6"/>
      <c r="TD23" s="6"/>
      <c r="TE23" s="6"/>
      <c r="TF23" s="6"/>
      <c r="TG23" s="6"/>
      <c r="TH23" s="6"/>
      <c r="TI23" s="6"/>
      <c r="TJ23" s="6"/>
      <c r="TK23" s="6"/>
      <c r="TL23" s="6"/>
      <c r="TM23" s="6"/>
      <c r="TN23" s="6"/>
      <c r="TO23" s="6"/>
      <c r="TP23" s="6"/>
      <c r="TQ23" s="6"/>
      <c r="TR23" s="6"/>
      <c r="TS23" s="6"/>
      <c r="TT23" s="6"/>
      <c r="TU23" s="6"/>
      <c r="TV23" s="6"/>
      <c r="TW23" s="6"/>
      <c r="TX23" s="6"/>
      <c r="TY23" s="6"/>
      <c r="TZ23" s="6"/>
      <c r="UA23" s="6"/>
      <c r="UB23" s="6"/>
      <c r="UC23" s="6"/>
      <c r="UD23" s="6"/>
      <c r="UE23" s="6"/>
      <c r="UF23" s="6"/>
      <c r="UG23" s="6"/>
      <c r="UH23" s="6"/>
      <c r="UI23" s="6"/>
      <c r="UJ23" s="6"/>
      <c r="UK23" s="6"/>
      <c r="UL23" s="6"/>
      <c r="UM23" s="6"/>
      <c r="UN23" s="6"/>
      <c r="UO23" s="6"/>
      <c r="UP23" s="6"/>
      <c r="UQ23" s="6"/>
      <c r="UR23" s="6"/>
      <c r="US23" s="6"/>
      <c r="UT23" s="6"/>
      <c r="UU23" s="6"/>
      <c r="UV23" s="6"/>
      <c r="UW23" s="6"/>
      <c r="UX23" s="6"/>
      <c r="UY23" s="6"/>
      <c r="UZ23" s="6"/>
      <c r="VA23" s="6"/>
      <c r="VB23" s="6"/>
      <c r="VC23" s="6"/>
      <c r="VD23" s="6"/>
      <c r="VE23" s="6"/>
      <c r="VF23" s="6"/>
      <c r="VG23" s="6"/>
      <c r="VH23" s="6"/>
      <c r="VI23" s="6"/>
      <c r="VJ23" s="6"/>
      <c r="VK23" s="6"/>
      <c r="VL23" s="6"/>
      <c r="VM23" s="6"/>
      <c r="VN23" s="6"/>
      <c r="VO23" s="6"/>
      <c r="VP23" s="6"/>
      <c r="VQ23" s="6"/>
      <c r="VR23" s="6"/>
      <c r="VS23" s="6"/>
      <c r="VT23" s="6"/>
      <c r="VU23" s="6"/>
      <c r="VV23" s="6"/>
      <c r="VW23" s="6"/>
      <c r="VX23" s="6"/>
      <c r="VY23" s="6"/>
      <c r="VZ23" s="6"/>
      <c r="WA23" s="6"/>
      <c r="WB23" s="6"/>
      <c r="WC23" s="6"/>
      <c r="WD23" s="6"/>
      <c r="WE23" s="6"/>
      <c r="WF23" s="6"/>
      <c r="WG23" s="6"/>
      <c r="WH23" s="6"/>
      <c r="WI23" s="6"/>
      <c r="WJ23" s="6"/>
      <c r="WK23" s="6"/>
      <c r="WL23" s="6"/>
      <c r="WM23" s="6"/>
      <c r="WN23" s="6"/>
      <c r="WO23" s="6"/>
      <c r="WP23" s="6"/>
      <c r="WQ23" s="6"/>
      <c r="WR23" s="6"/>
      <c r="WS23" s="6"/>
      <c r="WT23" s="6"/>
      <c r="WU23" s="6"/>
      <c r="WV23" s="6"/>
      <c r="WW23" s="6"/>
      <c r="WX23" s="6"/>
      <c r="WY23" s="6"/>
    </row>
    <row r="24" spans="1:623">
      <c r="A24" s="9" t="s">
        <v>10</v>
      </c>
      <c r="B24" s="26">
        <v>1.0934623720000001</v>
      </c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6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6"/>
      <c r="KW24" s="6"/>
      <c r="KX24" s="6"/>
      <c r="KY24" s="6"/>
      <c r="KZ24" s="6"/>
      <c r="LA24" s="6"/>
      <c r="LB24" s="6"/>
      <c r="LC24" s="6"/>
      <c r="LD24" s="6"/>
      <c r="LE24" s="6"/>
      <c r="LF24" s="6"/>
      <c r="LG24" s="6"/>
      <c r="LH24" s="6"/>
      <c r="LI24" s="6"/>
      <c r="LJ24" s="6"/>
      <c r="LK24" s="6"/>
      <c r="LL24" s="6"/>
      <c r="LM24" s="6"/>
      <c r="LN24" s="6"/>
      <c r="LO24" s="6"/>
      <c r="LP24" s="6"/>
      <c r="LQ24" s="6"/>
      <c r="LR24" s="6"/>
      <c r="LS24" s="6"/>
      <c r="LT24" s="6"/>
      <c r="LU24" s="6"/>
      <c r="LV24" s="6"/>
      <c r="LW24" s="6"/>
      <c r="LX24" s="6"/>
      <c r="LY24" s="6"/>
      <c r="LZ24" s="6"/>
      <c r="MA24" s="6"/>
      <c r="MB24" s="6"/>
      <c r="MC24" s="6"/>
      <c r="MD24" s="6"/>
      <c r="ME24" s="6"/>
      <c r="MF24" s="6"/>
      <c r="MG24" s="6"/>
      <c r="MH24" s="6"/>
      <c r="MI24" s="6"/>
      <c r="MJ24" s="6"/>
      <c r="MK24" s="6"/>
      <c r="ML24" s="6"/>
      <c r="MM24" s="6"/>
      <c r="MN24" s="6"/>
      <c r="MO24" s="6"/>
      <c r="MP24" s="6"/>
      <c r="MQ24" s="6"/>
      <c r="MR24" s="6"/>
      <c r="MS24" s="6"/>
      <c r="MT24" s="6"/>
      <c r="MU24" s="6"/>
      <c r="MV24" s="6"/>
      <c r="MW24" s="6"/>
      <c r="MX24" s="6"/>
      <c r="MY24" s="6"/>
      <c r="MZ24" s="6"/>
      <c r="NA24" s="6"/>
      <c r="NB24" s="6"/>
      <c r="NC24" s="6"/>
      <c r="ND24" s="6"/>
      <c r="NE24" s="6"/>
      <c r="NF24" s="6"/>
      <c r="NG24" s="6"/>
      <c r="NH24" s="6"/>
      <c r="NI24" s="6"/>
      <c r="NJ24" s="6"/>
      <c r="NK24" s="6"/>
      <c r="NL24" s="6"/>
      <c r="NM24" s="6"/>
      <c r="NN24" s="6"/>
      <c r="NO24" s="6"/>
      <c r="NP24" s="6"/>
      <c r="NQ24" s="6"/>
      <c r="NR24" s="6"/>
      <c r="NS24" s="6"/>
      <c r="NT24" s="6"/>
      <c r="NU24" s="6"/>
      <c r="NV24" s="6"/>
      <c r="NW24" s="6"/>
      <c r="NX24" s="6"/>
      <c r="NY24" s="6"/>
      <c r="NZ24" s="6"/>
      <c r="OA24" s="6"/>
      <c r="OB24" s="6"/>
      <c r="OC24" s="6"/>
      <c r="OD24" s="6"/>
      <c r="OE24" s="6"/>
      <c r="OF24" s="6"/>
      <c r="OG24" s="6"/>
      <c r="OH24" s="6"/>
      <c r="OI24" s="6"/>
      <c r="OJ24" s="6"/>
      <c r="OK24" s="6"/>
      <c r="OL24" s="6"/>
      <c r="OM24" s="6"/>
      <c r="ON24" s="6"/>
      <c r="OO24" s="6"/>
      <c r="OP24" s="6"/>
      <c r="OQ24" s="6"/>
      <c r="OR24" s="6"/>
      <c r="OS24" s="6"/>
      <c r="OT24" s="6"/>
      <c r="OU24" s="6"/>
      <c r="OV24" s="6"/>
      <c r="OW24" s="6"/>
      <c r="OX24" s="6"/>
      <c r="OY24" s="6"/>
      <c r="OZ24" s="6"/>
      <c r="PA24" s="6"/>
      <c r="PB24" s="6"/>
      <c r="PC24" s="6"/>
      <c r="PD24" s="6"/>
      <c r="PE24" s="6"/>
      <c r="PF24" s="6"/>
      <c r="PG24" s="6"/>
      <c r="PH24" s="6"/>
      <c r="PI24" s="6"/>
      <c r="PJ24" s="6"/>
      <c r="PK24" s="6"/>
      <c r="PL24" s="6"/>
      <c r="PM24" s="6"/>
      <c r="PN24" s="6"/>
      <c r="PO24" s="6"/>
      <c r="PP24" s="6"/>
      <c r="PQ24" s="6"/>
      <c r="PR24" s="6"/>
      <c r="PS24" s="6"/>
      <c r="PT24" s="6"/>
      <c r="PU24" s="6"/>
      <c r="PV24" s="6"/>
      <c r="PW24" s="6"/>
      <c r="PX24" s="6"/>
      <c r="PY24" s="6"/>
      <c r="PZ24" s="6"/>
      <c r="QA24" s="6"/>
      <c r="QB24" s="6"/>
      <c r="QC24" s="6"/>
      <c r="QD24" s="6"/>
      <c r="QE24" s="6"/>
      <c r="QF24" s="6"/>
      <c r="QG24" s="6"/>
      <c r="QH24" s="6"/>
      <c r="QI24" s="6"/>
      <c r="QJ24" s="6"/>
      <c r="QK24" s="6"/>
      <c r="QL24" s="6"/>
      <c r="QM24" s="6"/>
      <c r="QN24" s="6"/>
      <c r="QO24" s="6"/>
      <c r="QP24" s="6"/>
      <c r="QQ24" s="6"/>
      <c r="QR24" s="6"/>
      <c r="QS24" s="6"/>
      <c r="QT24" s="6"/>
      <c r="QU24" s="6"/>
      <c r="QV24" s="6"/>
      <c r="QW24" s="6"/>
      <c r="QX24" s="6"/>
      <c r="QY24" s="6"/>
      <c r="QZ24" s="6"/>
      <c r="RA24" s="6"/>
      <c r="RB24" s="6"/>
      <c r="RC24" s="6"/>
      <c r="RD24" s="6"/>
      <c r="RE24" s="6"/>
      <c r="RF24" s="6"/>
      <c r="RG24" s="6"/>
      <c r="RH24" s="6"/>
      <c r="RI24" s="6"/>
      <c r="RJ24" s="6"/>
      <c r="RK24" s="6"/>
      <c r="RL24" s="6"/>
      <c r="RM24" s="6"/>
      <c r="RN24" s="6"/>
      <c r="RO24" s="6"/>
      <c r="RP24" s="6"/>
      <c r="RQ24" s="6"/>
      <c r="RR24" s="6"/>
      <c r="RS24" s="6"/>
      <c r="RT24" s="6"/>
      <c r="RU24" s="6"/>
      <c r="RV24" s="6"/>
      <c r="RW24" s="6"/>
      <c r="RX24" s="6"/>
      <c r="RY24" s="6"/>
      <c r="RZ24" s="6"/>
      <c r="SA24" s="6"/>
      <c r="SB24" s="6"/>
      <c r="SC24" s="6"/>
      <c r="SD24" s="6"/>
      <c r="SE24" s="6"/>
      <c r="SF24" s="6"/>
      <c r="SG24" s="6"/>
      <c r="SH24" s="6"/>
      <c r="SI24" s="6"/>
      <c r="SJ24" s="6"/>
      <c r="SK24" s="6"/>
      <c r="SL24" s="6"/>
      <c r="SM24" s="6"/>
      <c r="SN24" s="6"/>
      <c r="SO24" s="6"/>
      <c r="SP24" s="6"/>
      <c r="SQ24" s="6"/>
      <c r="SR24" s="6"/>
      <c r="SS24" s="6"/>
      <c r="ST24" s="6"/>
      <c r="SU24" s="6"/>
      <c r="SV24" s="6"/>
      <c r="SW24" s="6"/>
      <c r="SX24" s="6"/>
      <c r="SY24" s="6"/>
      <c r="SZ24" s="6"/>
      <c r="TA24" s="6"/>
      <c r="TB24" s="6"/>
      <c r="TC24" s="6"/>
      <c r="TD24" s="6"/>
      <c r="TE24" s="6"/>
      <c r="TF24" s="6"/>
      <c r="TG24" s="6"/>
      <c r="TH24" s="6"/>
      <c r="TI24" s="6"/>
      <c r="TJ24" s="6"/>
      <c r="TK24" s="6"/>
      <c r="TL24" s="6"/>
      <c r="TM24" s="6"/>
      <c r="TN24" s="6"/>
      <c r="TO24" s="6"/>
      <c r="TP24" s="6"/>
      <c r="TQ24" s="6"/>
      <c r="TR24" s="6"/>
      <c r="TS24" s="6"/>
      <c r="TT24" s="6"/>
      <c r="TU24" s="6"/>
      <c r="TV24" s="6"/>
      <c r="TW24" s="6"/>
      <c r="TX24" s="6"/>
      <c r="TY24" s="6"/>
      <c r="TZ24" s="6"/>
      <c r="UA24" s="6"/>
      <c r="UB24" s="6"/>
      <c r="UC24" s="6"/>
      <c r="UD24" s="6"/>
      <c r="UE24" s="6"/>
      <c r="UF24" s="6"/>
      <c r="UG24" s="6"/>
      <c r="UH24" s="6"/>
      <c r="UI24" s="6"/>
      <c r="UJ24" s="6"/>
      <c r="UK24" s="6"/>
      <c r="UL24" s="6"/>
      <c r="UM24" s="6"/>
      <c r="UN24" s="6"/>
      <c r="UO24" s="6"/>
      <c r="UP24" s="6"/>
      <c r="UQ24" s="6"/>
      <c r="UR24" s="6"/>
      <c r="US24" s="6"/>
      <c r="UT24" s="6"/>
      <c r="UU24" s="6"/>
      <c r="UV24" s="6"/>
      <c r="UW24" s="6"/>
      <c r="UX24" s="6"/>
      <c r="UY24" s="6"/>
      <c r="UZ24" s="6"/>
      <c r="VA24" s="6"/>
      <c r="VB24" s="6"/>
      <c r="VC24" s="6"/>
      <c r="VD24" s="6"/>
      <c r="VE24" s="6"/>
      <c r="VF24" s="6"/>
      <c r="VG24" s="6"/>
      <c r="VH24" s="6"/>
      <c r="VI24" s="6"/>
      <c r="VJ24" s="6"/>
      <c r="VK24" s="6"/>
      <c r="VL24" s="6"/>
      <c r="VM24" s="6"/>
      <c r="VN24" s="6"/>
      <c r="VO24" s="6"/>
      <c r="VP24" s="6"/>
      <c r="VQ24" s="6"/>
      <c r="VR24" s="6"/>
      <c r="VS24" s="6"/>
      <c r="VT24" s="6"/>
      <c r="VU24" s="6"/>
      <c r="VV24" s="6"/>
      <c r="VW24" s="6"/>
      <c r="VX24" s="6"/>
      <c r="VY24" s="6"/>
      <c r="VZ24" s="6"/>
      <c r="WA24" s="6"/>
      <c r="WB24" s="6"/>
      <c r="WC24" s="6"/>
      <c r="WD24" s="6"/>
      <c r="WE24" s="6"/>
      <c r="WF24" s="6"/>
      <c r="WG24" s="6"/>
      <c r="WH24" s="6"/>
      <c r="WI24" s="6"/>
      <c r="WJ24" s="6"/>
      <c r="WK24" s="6"/>
      <c r="WL24" s="6"/>
      <c r="WM24" s="6"/>
      <c r="WN24" s="6"/>
      <c r="WO24" s="6"/>
      <c r="WP24" s="6"/>
      <c r="WQ24" s="6"/>
      <c r="WR24" s="6"/>
      <c r="WS24" s="6"/>
      <c r="WT24" s="6"/>
      <c r="WU24" s="6"/>
      <c r="WV24" s="6"/>
      <c r="WW24" s="6"/>
      <c r="WX24" s="6"/>
      <c r="WY24" s="6"/>
    </row>
    <row r="25" spans="1:623">
      <c r="A25" s="8" t="s">
        <v>7</v>
      </c>
      <c r="B25" s="26">
        <v>3.1691003119999999</v>
      </c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  <c r="MA25" s="6"/>
      <c r="MB25" s="6"/>
      <c r="MC25" s="6"/>
      <c r="MD25" s="6"/>
      <c r="ME25" s="6"/>
      <c r="MF25" s="6"/>
      <c r="MG25" s="6"/>
      <c r="MH25" s="6"/>
      <c r="MI25" s="6"/>
      <c r="MJ25" s="6"/>
      <c r="MK25" s="6"/>
      <c r="ML25" s="6"/>
      <c r="MM25" s="6"/>
      <c r="MN25" s="6"/>
      <c r="MO25" s="6"/>
      <c r="MP25" s="6"/>
      <c r="MQ25" s="6"/>
      <c r="MR25" s="6"/>
      <c r="MS25" s="6"/>
      <c r="MT25" s="6"/>
      <c r="MU25" s="6"/>
      <c r="MV25" s="6"/>
      <c r="MW25" s="6"/>
      <c r="MX25" s="6"/>
      <c r="MY25" s="6"/>
      <c r="MZ25" s="6"/>
      <c r="NA25" s="6"/>
      <c r="NB25" s="6"/>
      <c r="NC25" s="6"/>
      <c r="ND25" s="6"/>
      <c r="NE25" s="6"/>
      <c r="NF25" s="6"/>
      <c r="NG25" s="6"/>
      <c r="NH25" s="6"/>
      <c r="NI25" s="6"/>
      <c r="NJ25" s="6"/>
      <c r="NK25" s="6"/>
      <c r="NL25" s="6"/>
      <c r="NM25" s="6"/>
      <c r="NN25" s="6"/>
      <c r="NO25" s="6"/>
      <c r="NP25" s="6"/>
      <c r="NQ25" s="6"/>
      <c r="NR25" s="6"/>
      <c r="NS25" s="6"/>
      <c r="NT25" s="6"/>
      <c r="NU25" s="6"/>
      <c r="NV25" s="6"/>
      <c r="NW25" s="6"/>
      <c r="NX25" s="6"/>
      <c r="NY25" s="6"/>
      <c r="NZ25" s="6"/>
      <c r="OA25" s="6"/>
      <c r="OB25" s="6"/>
      <c r="OC25" s="6"/>
      <c r="OD25" s="6"/>
      <c r="OE25" s="6"/>
      <c r="OF25" s="6"/>
      <c r="OG25" s="6"/>
      <c r="OH25" s="6"/>
      <c r="OI25" s="6"/>
      <c r="OJ25" s="6"/>
      <c r="OK25" s="6"/>
      <c r="OL25" s="6"/>
      <c r="OM25" s="6"/>
      <c r="ON25" s="6"/>
      <c r="OO25" s="6"/>
      <c r="OP25" s="6"/>
      <c r="OQ25" s="6"/>
      <c r="OR25" s="6"/>
      <c r="OS25" s="6"/>
      <c r="OT25" s="6"/>
      <c r="OU25" s="6"/>
      <c r="OV25" s="6"/>
      <c r="OW25" s="6"/>
      <c r="OX25" s="6"/>
      <c r="OY25" s="6"/>
      <c r="OZ25" s="6"/>
      <c r="PA25" s="6"/>
      <c r="PB25" s="6"/>
      <c r="PC25" s="6"/>
      <c r="PD25" s="6"/>
      <c r="PE25" s="6"/>
      <c r="PF25" s="6"/>
      <c r="PG25" s="6"/>
      <c r="PH25" s="6"/>
      <c r="PI25" s="6"/>
      <c r="PJ25" s="6"/>
      <c r="PK25" s="6"/>
      <c r="PL25" s="6"/>
      <c r="PM25" s="6"/>
      <c r="PN25" s="6"/>
      <c r="PO25" s="6"/>
      <c r="PP25" s="6"/>
      <c r="PQ25" s="6"/>
      <c r="PR25" s="6"/>
      <c r="PS25" s="6"/>
      <c r="PT25" s="6"/>
      <c r="PU25" s="6"/>
      <c r="PV25" s="6"/>
      <c r="PW25" s="6"/>
      <c r="PX25" s="6"/>
      <c r="PY25" s="6"/>
      <c r="PZ25" s="6"/>
      <c r="QA25" s="6"/>
      <c r="QB25" s="6"/>
      <c r="QC25" s="6"/>
      <c r="QD25" s="6"/>
      <c r="QE25" s="6"/>
      <c r="QF25" s="6"/>
      <c r="QG25" s="6"/>
      <c r="QH25" s="6"/>
      <c r="QI25" s="6"/>
      <c r="QJ25" s="6"/>
      <c r="QK25" s="6"/>
      <c r="QL25" s="6"/>
      <c r="QM25" s="6"/>
      <c r="QN25" s="6"/>
      <c r="QO25" s="6"/>
      <c r="QP25" s="6"/>
      <c r="QQ25" s="6"/>
      <c r="QR25" s="6"/>
      <c r="QS25" s="6"/>
      <c r="QT25" s="6"/>
      <c r="QU25" s="6"/>
      <c r="QV25" s="6"/>
      <c r="QW25" s="6"/>
      <c r="QX25" s="6"/>
      <c r="QY25" s="6"/>
      <c r="QZ25" s="6"/>
      <c r="RA25" s="6"/>
      <c r="RB25" s="6"/>
      <c r="RC25" s="6"/>
      <c r="RD25" s="6"/>
      <c r="RE25" s="6"/>
      <c r="RF25" s="6"/>
      <c r="RG25" s="6"/>
      <c r="RH25" s="6"/>
      <c r="RI25" s="6"/>
      <c r="RJ25" s="6"/>
      <c r="RK25" s="6"/>
      <c r="RL25" s="6"/>
      <c r="RM25" s="6"/>
      <c r="RN25" s="6"/>
      <c r="RO25" s="6"/>
      <c r="RP25" s="6"/>
      <c r="RQ25" s="6"/>
      <c r="RR25" s="6"/>
      <c r="RS25" s="6"/>
      <c r="RT25" s="6"/>
      <c r="RU25" s="6"/>
      <c r="RV25" s="6"/>
      <c r="RW25" s="6"/>
      <c r="RX25" s="6"/>
      <c r="RY25" s="6"/>
      <c r="RZ25" s="6"/>
      <c r="SA25" s="6"/>
      <c r="SB25" s="6"/>
      <c r="SC25" s="6"/>
      <c r="SD25" s="6"/>
      <c r="SE25" s="6"/>
      <c r="SF25" s="6"/>
      <c r="SG25" s="6"/>
      <c r="SH25" s="6"/>
      <c r="SI25" s="6"/>
      <c r="SJ25" s="6"/>
      <c r="SK25" s="6"/>
      <c r="SL25" s="6"/>
      <c r="SM25" s="6"/>
      <c r="SN25" s="6"/>
      <c r="SO25" s="6"/>
      <c r="SP25" s="6"/>
      <c r="SQ25" s="6"/>
      <c r="SR25" s="6"/>
      <c r="SS25" s="6"/>
      <c r="ST25" s="6"/>
      <c r="SU25" s="6"/>
      <c r="SV25" s="6"/>
      <c r="SW25" s="6"/>
      <c r="SX25" s="6"/>
      <c r="SY25" s="6"/>
      <c r="SZ25" s="6"/>
      <c r="TA25" s="6"/>
      <c r="TB25" s="6"/>
      <c r="TC25" s="6"/>
      <c r="TD25" s="6"/>
      <c r="TE25" s="6"/>
      <c r="TF25" s="6"/>
      <c r="TG25" s="6"/>
      <c r="TH25" s="6"/>
      <c r="TI25" s="6"/>
      <c r="TJ25" s="6"/>
      <c r="TK25" s="6"/>
      <c r="TL25" s="6"/>
      <c r="TM25" s="6"/>
      <c r="TN25" s="6"/>
      <c r="TO25" s="6"/>
      <c r="TP25" s="6"/>
      <c r="TQ25" s="6"/>
      <c r="TR25" s="6"/>
      <c r="TS25" s="6"/>
      <c r="TT25" s="6"/>
      <c r="TU25" s="6"/>
      <c r="TV25" s="6"/>
      <c r="TW25" s="6"/>
      <c r="TX25" s="6"/>
      <c r="TY25" s="6"/>
      <c r="TZ25" s="6"/>
      <c r="UA25" s="6"/>
      <c r="UB25" s="6"/>
      <c r="UC25" s="6"/>
      <c r="UD25" s="6"/>
      <c r="UE25" s="6"/>
      <c r="UF25" s="6"/>
      <c r="UG25" s="6"/>
      <c r="UH25" s="6"/>
      <c r="UI25" s="6"/>
      <c r="UJ25" s="6"/>
      <c r="UK25" s="6"/>
      <c r="UL25" s="6"/>
      <c r="UM25" s="6"/>
      <c r="UN25" s="6"/>
      <c r="UO25" s="6"/>
      <c r="UP25" s="6"/>
      <c r="UQ25" s="6"/>
      <c r="UR25" s="6"/>
      <c r="US25" s="6"/>
      <c r="UT25" s="6"/>
      <c r="UU25" s="6"/>
      <c r="UV25" s="6"/>
      <c r="UW25" s="6"/>
      <c r="UX25" s="6"/>
      <c r="UY25" s="6"/>
      <c r="UZ25" s="6"/>
      <c r="VA25" s="6"/>
      <c r="VB25" s="6"/>
      <c r="VC25" s="6"/>
      <c r="VD25" s="6"/>
      <c r="VE25" s="6"/>
      <c r="VF25" s="6"/>
      <c r="VG25" s="6"/>
      <c r="VH25" s="6"/>
      <c r="VI25" s="6"/>
      <c r="VJ25" s="6"/>
      <c r="VK25" s="6"/>
      <c r="VL25" s="6"/>
      <c r="VM25" s="6"/>
      <c r="VN25" s="6"/>
      <c r="VO25" s="6"/>
      <c r="VP25" s="6"/>
      <c r="VQ25" s="6"/>
      <c r="VR25" s="6"/>
      <c r="VS25" s="6"/>
      <c r="VT25" s="6"/>
      <c r="VU25" s="6"/>
      <c r="VV25" s="6"/>
      <c r="VW25" s="6"/>
      <c r="VX25" s="6"/>
      <c r="VY25" s="6"/>
      <c r="VZ25" s="6"/>
      <c r="WA25" s="6"/>
      <c r="WB25" s="6"/>
      <c r="WC25" s="6"/>
      <c r="WD25" s="6"/>
      <c r="WE25" s="6"/>
      <c r="WF25" s="6"/>
      <c r="WG25" s="6"/>
      <c r="WH25" s="6"/>
      <c r="WI25" s="6"/>
      <c r="WJ25" s="6"/>
      <c r="WK25" s="6"/>
      <c r="WL25" s="6"/>
      <c r="WM25" s="6"/>
      <c r="WN25" s="6"/>
      <c r="WO25" s="6"/>
      <c r="WP25" s="6"/>
      <c r="WQ25" s="6"/>
      <c r="WR25" s="6"/>
      <c r="WS25" s="6"/>
      <c r="WT25" s="6"/>
      <c r="WU25" s="6"/>
      <c r="WV25" s="6"/>
      <c r="WW25" s="6"/>
      <c r="WX25" s="6"/>
      <c r="WY25" s="6"/>
    </row>
    <row r="26" spans="1:623">
      <c r="A26" s="9" t="s">
        <v>43</v>
      </c>
      <c r="B26" s="26">
        <v>1.0182057849999999</v>
      </c>
      <c r="C26" s="4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</row>
    <row r="27" spans="1:623">
      <c r="A27" s="10" t="s">
        <v>15</v>
      </c>
      <c r="B27" s="28">
        <v>1.008420146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1:623">
      <c r="A28" s="10" t="s">
        <v>16</v>
      </c>
      <c r="B28" s="28">
        <v>1.38306624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1:623">
      <c r="A29" s="10" t="s">
        <v>17</v>
      </c>
      <c r="B29" s="28">
        <v>1.0548023209999999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 spans="1:623">
      <c r="A30" s="10" t="s">
        <v>18</v>
      </c>
      <c r="B30" s="28">
        <v>2.439306067</v>
      </c>
    </row>
    <row r="31" spans="1:623">
      <c r="A31" s="10" t="s">
        <v>19</v>
      </c>
      <c r="B31" s="26">
        <v>1.4312559184627087</v>
      </c>
    </row>
    <row r="32" spans="1:623">
      <c r="A32" s="10" t="s">
        <v>20</v>
      </c>
      <c r="B32" s="26">
        <v>1.0225503879867661</v>
      </c>
    </row>
    <row r="33" spans="1:2">
      <c r="A33" s="10" t="s">
        <v>21</v>
      </c>
      <c r="B33" s="27">
        <v>1.4764399730522579</v>
      </c>
    </row>
    <row r="34" spans="1:2">
      <c r="A34" s="10" t="s">
        <v>34</v>
      </c>
      <c r="B34" s="28">
        <v>1.367266193787648</v>
      </c>
    </row>
    <row r="35" spans="1:2">
      <c r="A35" s="10" t="s">
        <v>22</v>
      </c>
      <c r="B35" s="28">
        <v>4.8150697654892065</v>
      </c>
    </row>
    <row r="36" spans="1:2">
      <c r="A36" s="10" t="s">
        <v>23</v>
      </c>
      <c r="B36" s="28">
        <v>4.7356097849386787</v>
      </c>
    </row>
    <row r="37" spans="1:2">
      <c r="A37" s="10" t="s">
        <v>24</v>
      </c>
      <c r="B37" s="28">
        <v>1.6451981869904364</v>
      </c>
    </row>
    <row r="38" spans="1:2">
      <c r="A38" s="10" t="s">
        <v>25</v>
      </c>
      <c r="B38" s="26">
        <v>6.8745671895833071</v>
      </c>
    </row>
    <row r="39" spans="1:2">
      <c r="A39" s="10" t="s">
        <v>26</v>
      </c>
      <c r="B39" s="26">
        <v>3.4200994527223108</v>
      </c>
    </row>
    <row r="40" spans="1:2">
      <c r="A40" s="10" t="s">
        <v>27</v>
      </c>
      <c r="B40" s="26">
        <v>1.3821718448154601</v>
      </c>
    </row>
    <row r="41" spans="1:2">
      <c r="A41" s="10" t="s">
        <v>28</v>
      </c>
      <c r="B41" s="26">
        <v>1.8228353397276691</v>
      </c>
    </row>
    <row r="42" spans="1:2">
      <c r="A42" s="10" t="s">
        <v>29</v>
      </c>
      <c r="B42" s="27">
        <v>2.6635935466281375</v>
      </c>
    </row>
    <row r="43" spans="1:2">
      <c r="A43" s="10" t="s">
        <v>30</v>
      </c>
      <c r="B43" s="26">
        <v>3.5578194670027341</v>
      </c>
    </row>
    <row r="44" spans="1:2">
      <c r="A44" s="10" t="s">
        <v>31</v>
      </c>
      <c r="B44" s="26">
        <v>2.0061227070650309</v>
      </c>
    </row>
    <row r="45" spans="1:2">
      <c r="A45" s="10" t="s">
        <v>32</v>
      </c>
      <c r="B45" s="26">
        <v>1.7592222523645846</v>
      </c>
    </row>
    <row r="46" spans="1:2">
      <c r="A46" s="10" t="s">
        <v>33</v>
      </c>
      <c r="B46" s="26">
        <v>1.4697591636456011</v>
      </c>
    </row>
    <row r="47" spans="1:2">
      <c r="A47" s="10" t="s">
        <v>35</v>
      </c>
      <c r="B47" s="26">
        <v>2.1039590613598911</v>
      </c>
    </row>
    <row r="48" spans="1:2">
      <c r="A48" s="10"/>
      <c r="B48" s="13"/>
    </row>
  </sheetData>
  <mergeCells count="3">
    <mergeCell ref="A7:B7"/>
    <mergeCell ref="A9:A10"/>
    <mergeCell ref="B9:B10"/>
  </mergeCells>
  <pageMargins left="0.70866141732283472" right="0.70866141732283472" top="0.74803149606299213" bottom="0.74803149606299213" header="0.31496062992125984" footer="0.31496062992125984"/>
  <pageSetup paperSize="9" scale="9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Прил 2</vt:lpstr>
      <vt:lpstr>Прил3</vt:lpstr>
      <vt:lpstr>Прил 4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2025-03-06T04:48:15Z</dcterms:modified>
</cp:coreProperties>
</file>